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E0862C9-3271-4B6D-8AEC-99A65AC4A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0" i="1"/>
  <c r="J30" i="1"/>
  <c r="J29" i="1"/>
  <c r="K29" i="1" s="1"/>
  <c r="J28" i="1"/>
  <c r="K28" i="1" s="1"/>
  <c r="K27" i="1"/>
  <c r="J27" i="1"/>
  <c r="J25" i="1"/>
  <c r="K25" i="1" s="1"/>
  <c r="J24" i="1"/>
  <c r="K24" i="1" s="1"/>
  <c r="J20" i="1"/>
  <c r="K20" i="1" s="1"/>
  <c r="K19" i="1"/>
  <c r="J19" i="1"/>
  <c r="K18" i="1"/>
  <c r="J18" i="1"/>
  <c r="J16" i="1"/>
  <c r="K16" i="1" s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<sst xmlns="http://schemas.openxmlformats.org/spreadsheetml/2006/main" count="141" uniqueCount="75">
  <si>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</si>
  <si>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</si>
  <si>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</si>
  <si>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</si>
  <si>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</si>
  <si>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SECRETARÍA GENERAL DE LA PRESIDENCIA DE LA REPÚBLICA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</si>
  <si>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</si>
  <si>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22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</si>
  <si>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</si>
  <si>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GENERAL DE LA PRESIDENCIA DE LA REPÚBLICA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</si>
  <si>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</si>
  <si>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</si>
  <si>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</si>
  <si>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CONSEJO DE AUDITORÍA INTERNA GENERAL DE GOBIERNO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</si>
  <si>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</si>
  <si>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</si>
  <si>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</si>
  <si>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</si>
  <si>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</si>
  <si>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</si>
  <si>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</si>
  <si>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</si>
  <si>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</si>
  <si>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</si>
  <si>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</si>
  <si>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</si>
  <si>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</si>
  <si>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</si>
  <si>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</si>
  <si>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</si>
  <si>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</si>
  <si>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</si>
  <si>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</si>
  <si>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</si>
  <si>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</si>
  <si>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</si>
  <si>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</si>
  <si>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</si>
  <si>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</si>
  <si>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</si>
  <si>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</si>
  <si>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</si>
  <si>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</si>
  <si>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</si>
  <si>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</si>
  <si>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</si>
  <si>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</si>
  <si>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</si>
  <si>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</si>
  <si>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</si>
  <si>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</si>
  <si>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</si>
  <si>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</si>
  <si>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</si>
  <si>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</si>
  <si>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</si>
  <si>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</si>
  <si>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</si>
  <si>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</si>
  <si>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</si>
  <si>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</si>
  <si>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</si>
  <si>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</si>
  <si>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</si>
  <si>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</si>
  <si>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</si>
  <si>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</si>
  <si>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</si>
  <si>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</si>
  <si>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</si>
  <si>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</si>
  <si>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</si>
  <si>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</si>
  <si>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</si>
  <si>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t xml:space="preserve">   Variación 
%   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</si>
</sst>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6" fillId="25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9"/>
  <sheetViews>
    <sheetView tabSelected="1" topLeftCell="A2" zoomScaleNormal="100" workbookViewId="0">
      <selection activeCell="N10" sqref="N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5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ht="17.100000000000001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"/>
    </row>
    <row r="3" spans="1:12" ht="1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2" t="s">
        <v>73</v>
      </c>
      <c r="K10" s="42" t="s">
        <v>74</v>
      </c>
      <c r="L10" s="1"/>
    </row>
    <row r="11" spans="1:12" ht="15" customHeight="1" x14ac:dyDescent="0.25">
      <c r="A11" s="37"/>
      <c r="B11" s="37"/>
      <c r="C11" s="37"/>
      <c r="D11" s="37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33</v>
      </c>
      <c r="J11" s="43"/>
      <c r="K11" s="4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1674691</v>
      </c>
      <c r="F12" s="12">
        <v>1685205</v>
      </c>
      <c r="G12" s="12">
        <v>1112184</v>
      </c>
      <c r="H12" s="12">
        <v>1733307</v>
      </c>
      <c r="I12" s="12">
        <v>1756607</v>
      </c>
      <c r="J12" s="12">
        <f>I12-H12</f>
        <v>23300</v>
      </c>
      <c r="K12" s="13">
        <f>(J12/H12)</f>
        <v>1.3442511915084865E-2</v>
      </c>
      <c r="L12" s="1"/>
    </row>
    <row r="13" spans="1:12" ht="15" customHeight="1" x14ac:dyDescent="0.25">
      <c r="A13" s="14" t="s">
        <v>15</v>
      </c>
      <c r="B13" s="14" t="s">
        <v>34</v>
      </c>
      <c r="C13" s="14" t="s">
        <v>34</v>
      </c>
      <c r="D13" s="15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34</v>
      </c>
      <c r="L13" s="1"/>
    </row>
    <row r="14" spans="1:12" ht="15" customHeight="1" x14ac:dyDescent="0.25">
      <c r="A14" s="14" t="s">
        <v>34</v>
      </c>
      <c r="B14" s="14" t="s">
        <v>37</v>
      </c>
      <c r="C14" s="14" t="s">
        <v>34</v>
      </c>
      <c r="D14" s="15" t="s">
        <v>38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34</v>
      </c>
      <c r="L15" s="1"/>
    </row>
    <row r="16" spans="1:12" ht="15" customHeight="1" x14ac:dyDescent="0.25">
      <c r="A16" s="14" t="s">
        <v>41</v>
      </c>
      <c r="B16" s="14" t="s">
        <v>34</v>
      </c>
      <c r="C16" s="14" t="s">
        <v>34</v>
      </c>
      <c r="D16" s="15" t="s">
        <v>42</v>
      </c>
      <c r="E16" s="16">
        <v>21</v>
      </c>
      <c r="F16" s="16">
        <v>21</v>
      </c>
      <c r="G16" s="16">
        <v>45501</v>
      </c>
      <c r="H16" s="16">
        <v>21</v>
      </c>
      <c r="I16" s="16">
        <v>20</v>
      </c>
      <c r="J16" s="16">
        <f>I16-H16</f>
        <v>-1</v>
      </c>
      <c r="K16" s="17">
        <f>(J16/H16)</f>
        <v>-4.7619047619047616E-2</v>
      </c>
      <c r="L16" s="1"/>
    </row>
    <row r="17" spans="1:12" ht="15" customHeight="1" x14ac:dyDescent="0.25">
      <c r="A17" s="14" t="s">
        <v>34</v>
      </c>
      <c r="B17" s="14" t="s">
        <v>11</v>
      </c>
      <c r="C17" s="14" t="s">
        <v>34</v>
      </c>
      <c r="D17" s="15" t="s">
        <v>43</v>
      </c>
      <c r="E17" s="16">
        <v>10</v>
      </c>
      <c r="F17" s="16">
        <v>10</v>
      </c>
      <c r="G17" s="16">
        <v>44035</v>
      </c>
      <c r="H17" s="16">
        <v>10</v>
      </c>
      <c r="I17" s="16">
        <v>10</v>
      </c>
      <c r="J17" s="18"/>
      <c r="K17" s="17" t="s">
        <v>34</v>
      </c>
      <c r="L17" s="1"/>
    </row>
    <row r="18" spans="1:12" ht="15" customHeight="1" x14ac:dyDescent="0.25">
      <c r="A18" s="14" t="s">
        <v>34</v>
      </c>
      <c r="B18" s="14" t="s">
        <v>44</v>
      </c>
      <c r="C18" s="14" t="s">
        <v>34</v>
      </c>
      <c r="D18" s="15" t="s">
        <v>45</v>
      </c>
      <c r="E18" s="16">
        <v>11</v>
      </c>
      <c r="F18" s="16">
        <v>11</v>
      </c>
      <c r="G18" s="16">
        <v>1466</v>
      </c>
      <c r="H18" s="16">
        <v>11</v>
      </c>
      <c r="I18" s="16">
        <v>10</v>
      </c>
      <c r="J18" s="16">
        <f>I18-H18</f>
        <v>-1</v>
      </c>
      <c r="K18" s="17">
        <f>(J18/H18)</f>
        <v>-9.0909090909090912E-2</v>
      </c>
      <c r="L18" s="1"/>
    </row>
    <row r="19" spans="1:12" ht="15" customHeight="1" x14ac:dyDescent="0.25">
      <c r="A19" s="14" t="s">
        <v>46</v>
      </c>
      <c r="B19" s="14" t="s">
        <v>34</v>
      </c>
      <c r="C19" s="14" t="s">
        <v>34</v>
      </c>
      <c r="D19" s="15" t="s">
        <v>47</v>
      </c>
      <c r="E19" s="16">
        <v>1674650</v>
      </c>
      <c r="F19" s="16">
        <v>1656738</v>
      </c>
      <c r="G19" s="16">
        <v>1004034</v>
      </c>
      <c r="H19" s="16">
        <v>1733266</v>
      </c>
      <c r="I19" s="16">
        <v>1756557</v>
      </c>
      <c r="J19" s="16">
        <f>I19-H19</f>
        <v>23291</v>
      </c>
      <c r="K19" s="17">
        <f>(J19/H19)</f>
        <v>1.3437637385144576E-2</v>
      </c>
      <c r="L19" s="1"/>
    </row>
    <row r="20" spans="1:12" ht="15" customHeight="1" x14ac:dyDescent="0.25">
      <c r="A20" s="14" t="s">
        <v>34</v>
      </c>
      <c r="B20" s="14" t="s">
        <v>11</v>
      </c>
      <c r="C20" s="14" t="s">
        <v>34</v>
      </c>
      <c r="D20" s="15" t="s">
        <v>48</v>
      </c>
      <c r="E20" s="16">
        <v>1674650</v>
      </c>
      <c r="F20" s="16">
        <v>1656738</v>
      </c>
      <c r="G20" s="16">
        <v>1004034</v>
      </c>
      <c r="H20" s="16">
        <v>1733266</v>
      </c>
      <c r="I20" s="16">
        <v>1756557</v>
      </c>
      <c r="J20" s="16">
        <f>I20-H20</f>
        <v>23291</v>
      </c>
      <c r="K20" s="17">
        <f>(J20/H20)</f>
        <v>1.3437637385144576E-2</v>
      </c>
      <c r="L20" s="1"/>
    </row>
    <row r="21" spans="1:12" ht="15" customHeight="1" x14ac:dyDescent="0.25">
      <c r="A21" s="14" t="s">
        <v>49</v>
      </c>
      <c r="B21" s="14" t="s">
        <v>34</v>
      </c>
      <c r="C21" s="14" t="s">
        <v>34</v>
      </c>
      <c r="D21" s="15" t="s">
        <v>50</v>
      </c>
      <c r="E21" s="16">
        <v>10</v>
      </c>
      <c r="F21" s="16">
        <v>10</v>
      </c>
      <c r="G21" s="16">
        <v>62649</v>
      </c>
      <c r="H21" s="16">
        <v>10</v>
      </c>
      <c r="I21" s="16">
        <v>10</v>
      </c>
      <c r="J21" s="18"/>
      <c r="K21" s="17" t="s">
        <v>34</v>
      </c>
      <c r="L21" s="1"/>
    </row>
    <row r="22" spans="1:12" ht="15" customHeight="1" x14ac:dyDescent="0.25">
      <c r="A22" s="14" t="s">
        <v>34</v>
      </c>
      <c r="B22" s="14" t="s">
        <v>51</v>
      </c>
      <c r="C22" s="14" t="s">
        <v>34</v>
      </c>
      <c r="D22" s="15" t="s">
        <v>52</v>
      </c>
      <c r="E22" s="16">
        <v>10</v>
      </c>
      <c r="F22" s="16">
        <v>10</v>
      </c>
      <c r="G22" s="16">
        <v>62649</v>
      </c>
      <c r="H22" s="16">
        <v>10</v>
      </c>
      <c r="I22" s="16">
        <v>10</v>
      </c>
      <c r="J22" s="18"/>
      <c r="K22" s="17" t="s">
        <v>34</v>
      </c>
      <c r="L22" s="1"/>
    </row>
    <row r="23" spans="1:12" ht="15" customHeight="1" x14ac:dyDescent="0.25">
      <c r="A23" s="14" t="s">
        <v>53</v>
      </c>
      <c r="B23" s="14" t="s">
        <v>34</v>
      </c>
      <c r="C23" s="14" t="s">
        <v>34</v>
      </c>
      <c r="D23" s="15" t="s">
        <v>54</v>
      </c>
      <c r="E23" s="16">
        <v>10</v>
      </c>
      <c r="F23" s="16">
        <v>28436</v>
      </c>
      <c r="G23" s="16">
        <v>0</v>
      </c>
      <c r="H23" s="16">
        <v>10</v>
      </c>
      <c r="I23" s="16">
        <v>10</v>
      </c>
      <c r="J23" s="18"/>
      <c r="K23" s="17" t="s">
        <v>34</v>
      </c>
      <c r="L23" s="1"/>
    </row>
    <row r="24" spans="1:12" ht="15" customHeight="1" x14ac:dyDescent="0.25">
      <c r="A24" s="10" t="s">
        <v>34</v>
      </c>
      <c r="B24" s="10" t="s">
        <v>34</v>
      </c>
      <c r="C24" s="10" t="s">
        <v>34</v>
      </c>
      <c r="D24" s="11" t="s">
        <v>55</v>
      </c>
      <c r="E24" s="12">
        <v>1674691</v>
      </c>
      <c r="F24" s="12">
        <v>1685205</v>
      </c>
      <c r="G24" s="12">
        <v>1020867</v>
      </c>
      <c r="H24" s="12">
        <v>1733307</v>
      </c>
      <c r="I24" s="12">
        <v>1756607</v>
      </c>
      <c r="J24" s="12">
        <f>I24-H24</f>
        <v>23300</v>
      </c>
      <c r="K24" s="13">
        <f>(J24/H24)</f>
        <v>1.3442511915084865E-2</v>
      </c>
      <c r="L24" s="1"/>
    </row>
    <row r="25" spans="1:12" ht="15" customHeight="1" x14ac:dyDescent="0.25">
      <c r="A25" s="14" t="s">
        <v>56</v>
      </c>
      <c r="B25" s="14" t="s">
        <v>34</v>
      </c>
      <c r="C25" s="14" t="s">
        <v>34</v>
      </c>
      <c r="D25" s="15" t="s">
        <v>57</v>
      </c>
      <c r="E25" s="16">
        <v>1532669</v>
      </c>
      <c r="F25" s="16">
        <v>1480203</v>
      </c>
      <c r="G25" s="16">
        <v>892058</v>
      </c>
      <c r="H25" s="16">
        <v>1586313</v>
      </c>
      <c r="I25" s="16">
        <v>1614161</v>
      </c>
      <c r="J25" s="16">
        <f>I25-H25</f>
        <v>27848</v>
      </c>
      <c r="K25" s="17">
        <f>(J25/H25)</f>
        <v>1.7555173537630971E-2</v>
      </c>
      <c r="L25" s="1"/>
    </row>
    <row r="26" spans="1:12" ht="15" customHeight="1" x14ac:dyDescent="0.25">
      <c r="A26" s="14" t="s">
        <v>7</v>
      </c>
      <c r="B26" s="14" t="s">
        <v>34</v>
      </c>
      <c r="C26" s="14" t="s">
        <v>34</v>
      </c>
      <c r="D26" s="15" t="s">
        <v>58</v>
      </c>
      <c r="E26" s="16">
        <v>107598</v>
      </c>
      <c r="F26" s="16">
        <v>107598</v>
      </c>
      <c r="G26" s="16">
        <v>59488</v>
      </c>
      <c r="H26" s="16">
        <v>111366</v>
      </c>
      <c r="I26" s="16">
        <v>111366</v>
      </c>
      <c r="J26" s="18"/>
      <c r="K26" s="17" t="s">
        <v>34</v>
      </c>
      <c r="L26" s="1"/>
    </row>
    <row r="27" spans="1:12" ht="15" customHeight="1" x14ac:dyDescent="0.25">
      <c r="A27" s="14" t="s">
        <v>59</v>
      </c>
      <c r="B27" s="14" t="s">
        <v>34</v>
      </c>
      <c r="C27" s="14" t="s">
        <v>34</v>
      </c>
      <c r="D27" s="15" t="s">
        <v>60</v>
      </c>
      <c r="E27" s="16">
        <v>10</v>
      </c>
      <c r="F27" s="16">
        <v>28436</v>
      </c>
      <c r="G27" s="16">
        <v>28915</v>
      </c>
      <c r="H27" s="16">
        <v>10</v>
      </c>
      <c r="I27" s="16">
        <v>20</v>
      </c>
      <c r="J27" s="16">
        <f>I27-H27</f>
        <v>10</v>
      </c>
      <c r="K27" s="17">
        <f>(J27/H27)</f>
        <v>1</v>
      </c>
      <c r="L27" s="1"/>
    </row>
    <row r="28" spans="1:12" ht="15" customHeight="1" x14ac:dyDescent="0.25">
      <c r="A28" s="14" t="s">
        <v>34</v>
      </c>
      <c r="B28" s="14" t="s">
        <v>44</v>
      </c>
      <c r="C28" s="14" t="s">
        <v>34</v>
      </c>
      <c r="D28" s="15" t="s">
        <v>61</v>
      </c>
      <c r="E28" s="16">
        <v>10</v>
      </c>
      <c r="F28" s="16">
        <v>28436</v>
      </c>
      <c r="G28" s="16">
        <v>28915</v>
      </c>
      <c r="H28" s="16">
        <v>10</v>
      </c>
      <c r="I28" s="16">
        <v>20</v>
      </c>
      <c r="J28" s="16">
        <f>I28-H28</f>
        <v>10</v>
      </c>
      <c r="K28" s="17">
        <f>(J28/H28)</f>
        <v>1</v>
      </c>
      <c r="L28" s="1"/>
    </row>
    <row r="29" spans="1:12" ht="15" customHeight="1" x14ac:dyDescent="0.25">
      <c r="A29" s="14" t="s">
        <v>62</v>
      </c>
      <c r="B29" s="14" t="s">
        <v>34</v>
      </c>
      <c r="C29" s="14" t="s">
        <v>34</v>
      </c>
      <c r="D29" s="15" t="s">
        <v>63</v>
      </c>
      <c r="E29" s="16">
        <v>34404</v>
      </c>
      <c r="F29" s="16">
        <v>34404</v>
      </c>
      <c r="G29" s="16">
        <v>5843</v>
      </c>
      <c r="H29" s="16">
        <v>35608</v>
      </c>
      <c r="I29" s="16">
        <v>31050</v>
      </c>
      <c r="J29" s="16">
        <f>I29-H29</f>
        <v>-4558</v>
      </c>
      <c r="K29" s="17">
        <f>(J29/H29)</f>
        <v>-0.12800494270950349</v>
      </c>
      <c r="L29" s="1"/>
    </row>
    <row r="30" spans="1:12" ht="15" customHeight="1" x14ac:dyDescent="0.25">
      <c r="A30" s="14" t="s">
        <v>34</v>
      </c>
      <c r="B30" s="14" t="s">
        <v>64</v>
      </c>
      <c r="C30" s="14" t="s">
        <v>34</v>
      </c>
      <c r="D30" s="15" t="s">
        <v>65</v>
      </c>
      <c r="E30" s="16">
        <v>34404</v>
      </c>
      <c r="F30" s="16">
        <v>34404</v>
      </c>
      <c r="G30" s="16">
        <v>5843</v>
      </c>
      <c r="H30" s="16">
        <v>35608</v>
      </c>
      <c r="I30" s="16">
        <v>0</v>
      </c>
      <c r="J30" s="16">
        <f>I30-H30</f>
        <v>-35608</v>
      </c>
      <c r="K30" s="17">
        <f>(J30/H30)</f>
        <v>-1</v>
      </c>
      <c r="L30" s="1"/>
    </row>
    <row r="31" spans="1:12" ht="15" customHeight="1" x14ac:dyDescent="0.25">
      <c r="A31" s="14" t="s">
        <v>34</v>
      </c>
      <c r="B31" s="14" t="s">
        <v>66</v>
      </c>
      <c r="C31" s="14" t="s">
        <v>34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31050</v>
      </c>
      <c r="J31" s="16">
        <f>I31-H31</f>
        <v>31050</v>
      </c>
      <c r="K31" s="17" t="s">
        <v>34</v>
      </c>
      <c r="L31" s="1"/>
    </row>
    <row r="32" spans="1:12" ht="15" customHeight="1" x14ac:dyDescent="0.25">
      <c r="A32" s="14" t="s">
        <v>68</v>
      </c>
      <c r="B32" s="14" t="s">
        <v>34</v>
      </c>
      <c r="C32" s="14" t="s">
        <v>34</v>
      </c>
      <c r="D32" s="15" t="s">
        <v>69</v>
      </c>
      <c r="E32" s="16">
        <v>10</v>
      </c>
      <c r="F32" s="16">
        <v>34564</v>
      </c>
      <c r="G32" s="16">
        <v>34563</v>
      </c>
      <c r="H32" s="16">
        <v>10</v>
      </c>
      <c r="I32" s="16">
        <v>10</v>
      </c>
      <c r="J32" s="18"/>
      <c r="K32" s="17" t="s">
        <v>34</v>
      </c>
      <c r="L32" s="1"/>
    </row>
    <row r="33" spans="1:12" ht="15" customHeight="1" x14ac:dyDescent="0.25">
      <c r="A33" s="14" t="s">
        <v>34</v>
      </c>
      <c r="B33" s="14" t="s">
        <v>66</v>
      </c>
      <c r="C33" s="14" t="s">
        <v>34</v>
      </c>
      <c r="D33" s="15" t="s">
        <v>70</v>
      </c>
      <c r="E33" s="16">
        <v>10</v>
      </c>
      <c r="F33" s="16">
        <v>34564</v>
      </c>
      <c r="G33" s="16">
        <v>34563</v>
      </c>
      <c r="H33" s="16">
        <v>10</v>
      </c>
      <c r="I33" s="16">
        <v>10</v>
      </c>
      <c r="J33" s="18"/>
      <c r="K33" s="17" t="s">
        <v>34</v>
      </c>
      <c r="L33" s="1"/>
    </row>
    <row r="34" spans="1:12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"/>
    </row>
    <row r="35" spans="1:12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38" t="s">
        <v>71</v>
      </c>
      <c r="B37" s="39"/>
      <c r="C37" s="39"/>
      <c r="D37" s="39"/>
      <c r="E37" s="20">
        <v>1674671</v>
      </c>
      <c r="F37" s="20">
        <v>1622205</v>
      </c>
      <c r="G37" s="20">
        <v>957389</v>
      </c>
      <c r="H37" s="20">
        <v>1733287</v>
      </c>
      <c r="I37" s="20">
        <v>1756577</v>
      </c>
      <c r="J37" s="20">
        <v>23290</v>
      </c>
      <c r="K37" s="21">
        <v>1.3436897640148458E-2</v>
      </c>
      <c r="L37" s="1"/>
    </row>
    <row r="38" spans="1:12" ht="15" customHeight="1" x14ac:dyDescent="0.25">
      <c r="A38" s="40" t="s">
        <v>72</v>
      </c>
      <c r="B38" s="41"/>
      <c r="C38" s="41"/>
      <c r="D38" s="41"/>
      <c r="E38" s="41"/>
      <c r="F38" s="41"/>
      <c r="G38" s="41"/>
      <c r="H38" s="41"/>
      <c r="I38" s="41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10:J11"/>
    <mergeCell ref="K10:K11"/>
    <mergeCell ref="A37:D37"/>
    <mergeCell ref="A38:I38"/>
    <mergeCell ref="A1:K1"/>
    <mergeCell ref="A2:K2"/>
    <mergeCell ref="A3:K3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</mergeCells>
  <pageMargins left="0.39370078740157483" right="0" top="0.59055118110236227" bottom="0" header="0" footer="0"/>
  <pageSetup scale="87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2023-09-28T15:53:42Z</dcterms:modified>
</cp:coreProperties>
</file>