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4_MINISTERIO DE ENERGÍA\2402_COMISIÓN NACIONAL DE ENERGÍA\"/>
    </mc:Choice>
  </mc:AlternateContent>
  <xr:revisionPtr revIDLastSave="0" documentId="13_ncr:1_{C31339FE-06A5-4773-B0EA-31B640E05D2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 6" sheetId="1" r:id="rId1"/>
  </sheets>
  <definedNames>
    <definedName name="_xlnm.Print_Area" localSheetId="0">'cuadro Comparativo analitico 6'!$A$1:$K$48</definedName>
    <definedName name="JR_PAGE_ANCHOR_5_1">'cuadro Comparativo analitico 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K41" i="1" s="1"/>
  <c r="J40" i="1"/>
  <c r="K40" i="1" s="1"/>
  <c r="J39" i="1"/>
  <c r="K38" i="1"/>
  <c r="J38" i="1"/>
  <c r="J34" i="1"/>
  <c r="J33" i="1"/>
  <c r="J32" i="1"/>
  <c r="J31" i="1"/>
  <c r="J30" i="1"/>
  <c r="J29" i="1"/>
  <c r="K29" i="1" s="1"/>
  <c r="J28" i="1"/>
  <c r="K28" i="1" s="1"/>
  <c r="J27" i="1"/>
  <c r="K27" i="1" s="1"/>
  <c r="J22" i="1"/>
  <c r="K22" i="1" s="1"/>
  <c r="J21" i="1"/>
  <c r="K21" i="1" s="1"/>
  <c r="K20" i="1"/>
  <c r="J20" i="1"/>
  <c r="J19" i="1"/>
  <c r="K19" i="1" s="1"/>
  <c r="J12" i="1"/>
  <c r="K12" i="1" s="1"/>
</calcChain>
</file>

<file path=xl/sharedStrings.xml><?xml version="1.0" encoding="utf-8"?>
<sst xmlns="http://schemas.openxmlformats.org/spreadsheetml/2006/main" count="193" uniqueCount="86">
  <si>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</si>
  <si>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</si>
  <si>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</si>
  <si>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</si>
  <si>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</si>
  <si>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ENERGÍA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</si>
  <si>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</si>
  <si>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</si>
  <si>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</si>
  <si>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COMISIÓN NACIONAL DE ENERGÍA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</si>
  <si>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</si>
  <si>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</si>
  <si>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</si>
  <si>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</si>
  <si>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</si>
  <si>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</si>
  <si>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</si>
  <si>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</si>
  <si>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</si>
  <si>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</si>
  <si>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</si>
  <si>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</si>
  <si>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</si>
  <si>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</si>
  <si>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</si>
  <si>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</si>
  <si>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</si>
  <si>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</si>
  <si>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</si>
  <si>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</si>
  <si>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</si>
  <si>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t>Variación monto $
 (5) - (4)</t>
  </si>
  <si>
    <t xml:space="preserve">   Variación 
%    
(6) / (4)</t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</si>
  <si>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</si>
  <si>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</si>
  <si>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</si>
  <si>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</si>
  <si>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</si>
  <si>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</si>
  <si>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</si>
  <si>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</si>
  <si>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</si>
  <si>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</si>
  <si>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</si>
  <si>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</si>
  <si>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</si>
  <si>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</si>
  <si>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</si>
  <si>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</si>
  <si>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</si>
  <si>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</si>
  <si>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</si>
  <si>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</si>
  <si>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</si>
  <si>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</si>
  <si>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</si>
  <si>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</si>
  <si>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</si>
  <si>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</si>
  <si>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</si>
  <si>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</si>
  <si>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</si>
  <si>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</si>
  <si>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</si>
  <si>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</si>
  <si>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</si>
  <si>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</si>
  <si>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</si>
  <si>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</si>
  <si>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</si>
  <si>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</si>
  <si>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</si>
  <si>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</si>
  <si>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Asociación Iberoamericana de Entidades Reguladoras de Energía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</si>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</sst>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164" fontId="5" fillId="2" borderId="12" xfId="0" applyNumberFormat="1" applyFont="1" applyFill="1" applyBorder="1" applyAlignment="1">
      <alignment horizontal="right" vertical="top" wrapText="1"/>
    </xf>
    <xf numFmtId="0" fontId="0" fillId="2" borderId="13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2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5" t="s">
        <v>12</v>
      </c>
      <c r="B7" s="26"/>
      <c r="C7" s="27" t="s">
        <v>9</v>
      </c>
      <c r="D7" s="28"/>
      <c r="E7" s="28"/>
      <c r="F7" s="2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29" t="s">
        <v>16</v>
      </c>
      <c r="B9" s="29" t="s">
        <v>17</v>
      </c>
      <c r="C9" s="29" t="s">
        <v>18</v>
      </c>
      <c r="D9" s="29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1"/>
    </row>
    <row r="10" spans="1:12" ht="64.5" thickBot="1" x14ac:dyDescent="0.3">
      <c r="A10" s="30"/>
      <c r="B10" s="30"/>
      <c r="C10" s="30"/>
      <c r="D10" s="30"/>
      <c r="E10" s="5" t="s">
        <v>27</v>
      </c>
      <c r="F10" s="5" t="s">
        <v>28</v>
      </c>
      <c r="G10" s="5" t="s">
        <v>29</v>
      </c>
      <c r="H10" s="5" t="s">
        <v>27</v>
      </c>
      <c r="I10" s="5" t="s">
        <v>30</v>
      </c>
      <c r="J10" s="6" t="s">
        <v>31</v>
      </c>
      <c r="K10" s="6" t="s">
        <v>32</v>
      </c>
      <c r="L10" s="1"/>
    </row>
    <row r="11" spans="1:12" ht="15" customHeight="1" thickBot="1" x14ac:dyDescent="0.3">
      <c r="A11" s="30"/>
      <c r="B11" s="30"/>
      <c r="C11" s="30"/>
      <c r="D11" s="30"/>
      <c r="E11" s="7" t="s">
        <v>33</v>
      </c>
      <c r="F11" s="7" t="s">
        <v>33</v>
      </c>
      <c r="G11" s="7" t="s">
        <v>33</v>
      </c>
      <c r="H11" s="7" t="s">
        <v>34</v>
      </c>
      <c r="I11" s="7" t="s">
        <v>34</v>
      </c>
      <c r="J11" s="7" t="s">
        <v>34</v>
      </c>
      <c r="K11" s="7" t="s">
        <v>34</v>
      </c>
      <c r="L11" s="1"/>
    </row>
    <row r="12" spans="1:12" ht="15" customHeight="1" thickBot="1" x14ac:dyDescent="0.3">
      <c r="A12" s="8" t="s">
        <v>35</v>
      </c>
      <c r="B12" s="8" t="s">
        <v>35</v>
      </c>
      <c r="C12" s="8" t="s">
        <v>35</v>
      </c>
      <c r="D12" s="9" t="s">
        <v>36</v>
      </c>
      <c r="E12" s="10">
        <v>7991976</v>
      </c>
      <c r="F12" s="10">
        <v>8296702</v>
      </c>
      <c r="G12" s="10">
        <v>4669729</v>
      </c>
      <c r="H12" s="10">
        <v>8271698</v>
      </c>
      <c r="I12" s="10">
        <v>8812113</v>
      </c>
      <c r="J12" s="10">
        <f>I12-H12</f>
        <v>540415</v>
      </c>
      <c r="K12" s="11">
        <f>(J12/H12)</f>
        <v>6.5333018686127078E-2</v>
      </c>
      <c r="L12" s="1"/>
    </row>
    <row r="13" spans="1:12" ht="15" customHeight="1" x14ac:dyDescent="0.25">
      <c r="A13" s="12" t="s">
        <v>37</v>
      </c>
      <c r="B13" s="12" t="s">
        <v>35</v>
      </c>
      <c r="C13" s="12" t="s">
        <v>35</v>
      </c>
      <c r="D13" s="13" t="s">
        <v>38</v>
      </c>
      <c r="E13" s="14">
        <v>10</v>
      </c>
      <c r="F13" s="14">
        <v>10</v>
      </c>
      <c r="G13" s="14">
        <v>2455</v>
      </c>
      <c r="H13" s="14">
        <v>10</v>
      </c>
      <c r="I13" s="14">
        <v>10</v>
      </c>
      <c r="J13" s="15"/>
      <c r="K13" s="16" t="s">
        <v>35</v>
      </c>
      <c r="L13" s="1"/>
    </row>
    <row r="14" spans="1:12" ht="15" customHeight="1" x14ac:dyDescent="0.25">
      <c r="A14" s="12" t="s">
        <v>35</v>
      </c>
      <c r="B14" s="12" t="s">
        <v>11</v>
      </c>
      <c r="C14" s="12" t="s">
        <v>35</v>
      </c>
      <c r="D14" s="13" t="s">
        <v>39</v>
      </c>
      <c r="E14" s="14">
        <v>10</v>
      </c>
      <c r="F14" s="14">
        <v>10</v>
      </c>
      <c r="G14" s="14">
        <v>2455</v>
      </c>
      <c r="H14" s="14">
        <v>10</v>
      </c>
      <c r="I14" s="14">
        <v>10</v>
      </c>
      <c r="J14" s="15"/>
      <c r="K14" s="16" t="s">
        <v>35</v>
      </c>
      <c r="L14" s="1"/>
    </row>
    <row r="15" spans="1:12" ht="15" customHeight="1" x14ac:dyDescent="0.25">
      <c r="A15" s="12" t="s">
        <v>35</v>
      </c>
      <c r="B15" s="12" t="s">
        <v>35</v>
      </c>
      <c r="C15" s="12" t="s">
        <v>40</v>
      </c>
      <c r="D15" s="13" t="s">
        <v>41</v>
      </c>
      <c r="E15" s="14">
        <v>10</v>
      </c>
      <c r="F15" s="14">
        <v>10</v>
      </c>
      <c r="G15" s="14">
        <v>2455</v>
      </c>
      <c r="H15" s="14">
        <v>10</v>
      </c>
      <c r="I15" s="14">
        <v>10</v>
      </c>
      <c r="J15" s="15"/>
      <c r="K15" s="16" t="s">
        <v>35</v>
      </c>
      <c r="L15" s="1"/>
    </row>
    <row r="16" spans="1:12" ht="15" customHeight="1" x14ac:dyDescent="0.25">
      <c r="A16" s="12" t="s">
        <v>42</v>
      </c>
      <c r="B16" s="12" t="s">
        <v>35</v>
      </c>
      <c r="C16" s="12" t="s">
        <v>35</v>
      </c>
      <c r="D16" s="13" t="s">
        <v>43</v>
      </c>
      <c r="E16" s="14">
        <v>2410</v>
      </c>
      <c r="F16" s="14">
        <v>2410</v>
      </c>
      <c r="G16" s="14">
        <v>44628</v>
      </c>
      <c r="H16" s="14">
        <v>2494</v>
      </c>
      <c r="I16" s="14">
        <v>2494</v>
      </c>
      <c r="J16" s="15"/>
      <c r="K16" s="16" t="s">
        <v>35</v>
      </c>
      <c r="L16" s="1"/>
    </row>
    <row r="17" spans="1:12" ht="15" customHeight="1" x14ac:dyDescent="0.25">
      <c r="A17" s="12" t="s">
        <v>35</v>
      </c>
      <c r="B17" s="12" t="s">
        <v>14</v>
      </c>
      <c r="C17" s="12" t="s">
        <v>35</v>
      </c>
      <c r="D17" s="13" t="s">
        <v>44</v>
      </c>
      <c r="E17" s="14">
        <v>1603</v>
      </c>
      <c r="F17" s="14">
        <v>1603</v>
      </c>
      <c r="G17" s="14">
        <v>41338</v>
      </c>
      <c r="H17" s="14">
        <v>1659</v>
      </c>
      <c r="I17" s="14">
        <v>1659</v>
      </c>
      <c r="J17" s="15"/>
      <c r="K17" s="16" t="s">
        <v>35</v>
      </c>
      <c r="L17" s="1"/>
    </row>
    <row r="18" spans="1:12" ht="15" customHeight="1" x14ac:dyDescent="0.25">
      <c r="A18" s="12" t="s">
        <v>35</v>
      </c>
      <c r="B18" s="12" t="s">
        <v>45</v>
      </c>
      <c r="C18" s="12" t="s">
        <v>35</v>
      </c>
      <c r="D18" s="13" t="s">
        <v>46</v>
      </c>
      <c r="E18" s="14">
        <v>807</v>
      </c>
      <c r="F18" s="14">
        <v>807</v>
      </c>
      <c r="G18" s="14">
        <v>3290</v>
      </c>
      <c r="H18" s="14">
        <v>835</v>
      </c>
      <c r="I18" s="14">
        <v>835</v>
      </c>
      <c r="J18" s="15"/>
      <c r="K18" s="16" t="s">
        <v>35</v>
      </c>
      <c r="L18" s="1"/>
    </row>
    <row r="19" spans="1:12" ht="15" customHeight="1" x14ac:dyDescent="0.25">
      <c r="A19" s="12" t="s">
        <v>47</v>
      </c>
      <c r="B19" s="12" t="s">
        <v>35</v>
      </c>
      <c r="C19" s="12" t="s">
        <v>35</v>
      </c>
      <c r="D19" s="13" t="s">
        <v>48</v>
      </c>
      <c r="E19" s="14">
        <v>7988289</v>
      </c>
      <c r="F19" s="14">
        <v>8240681</v>
      </c>
      <c r="G19" s="14">
        <v>4596234</v>
      </c>
      <c r="H19" s="14">
        <v>8267882</v>
      </c>
      <c r="I19" s="14">
        <v>8808731</v>
      </c>
      <c r="J19" s="14">
        <f>I19-H19</f>
        <v>540849</v>
      </c>
      <c r="K19" s="16">
        <f>(J19/H19)</f>
        <v>6.5415665100203413E-2</v>
      </c>
      <c r="L19" s="1"/>
    </row>
    <row r="20" spans="1:12" ht="15" customHeight="1" x14ac:dyDescent="0.25">
      <c r="A20" s="12" t="s">
        <v>35</v>
      </c>
      <c r="B20" s="12" t="s">
        <v>14</v>
      </c>
      <c r="C20" s="12" t="s">
        <v>35</v>
      </c>
      <c r="D20" s="13" t="s">
        <v>49</v>
      </c>
      <c r="E20" s="14">
        <v>7988289</v>
      </c>
      <c r="F20" s="14">
        <v>8240681</v>
      </c>
      <c r="G20" s="14">
        <v>4596234</v>
      </c>
      <c r="H20" s="14">
        <v>8267882</v>
      </c>
      <c r="I20" s="14">
        <v>8808731</v>
      </c>
      <c r="J20" s="14">
        <f>I20-H20</f>
        <v>540849</v>
      </c>
      <c r="K20" s="16">
        <f>(J20/H20)</f>
        <v>6.5415665100203413E-2</v>
      </c>
      <c r="L20" s="1"/>
    </row>
    <row r="21" spans="1:12" ht="15" customHeight="1" x14ac:dyDescent="0.25">
      <c r="A21" s="12" t="s">
        <v>50</v>
      </c>
      <c r="B21" s="12" t="s">
        <v>35</v>
      </c>
      <c r="C21" s="12" t="s">
        <v>35</v>
      </c>
      <c r="D21" s="13" t="s">
        <v>51</v>
      </c>
      <c r="E21" s="14">
        <v>1257</v>
      </c>
      <c r="F21" s="14">
        <v>1257</v>
      </c>
      <c r="G21" s="14">
        <v>4807</v>
      </c>
      <c r="H21" s="14">
        <v>1302</v>
      </c>
      <c r="I21" s="14">
        <v>868</v>
      </c>
      <c r="J21" s="14">
        <f>I21-H21</f>
        <v>-434</v>
      </c>
      <c r="K21" s="16">
        <f>(J21/H21)</f>
        <v>-0.33333333333333331</v>
      </c>
      <c r="L21" s="1"/>
    </row>
    <row r="22" spans="1:12" ht="15" customHeight="1" x14ac:dyDescent="0.25">
      <c r="A22" s="12" t="s">
        <v>35</v>
      </c>
      <c r="B22" s="12" t="s">
        <v>52</v>
      </c>
      <c r="C22" s="12" t="s">
        <v>35</v>
      </c>
      <c r="D22" s="13" t="s">
        <v>53</v>
      </c>
      <c r="E22" s="14">
        <v>419</v>
      </c>
      <c r="F22" s="14">
        <v>419</v>
      </c>
      <c r="G22" s="14">
        <v>4807</v>
      </c>
      <c r="H22" s="14">
        <v>434</v>
      </c>
      <c r="I22" s="14">
        <v>0</v>
      </c>
      <c r="J22" s="14">
        <f>I22-H22</f>
        <v>-434</v>
      </c>
      <c r="K22" s="16">
        <f>(J22/H22)</f>
        <v>-1</v>
      </c>
      <c r="L22" s="1"/>
    </row>
    <row r="23" spans="1:12" ht="15" customHeight="1" x14ac:dyDescent="0.25">
      <c r="A23" s="12" t="s">
        <v>35</v>
      </c>
      <c r="B23" s="12" t="s">
        <v>54</v>
      </c>
      <c r="C23" s="12" t="s">
        <v>35</v>
      </c>
      <c r="D23" s="13" t="s">
        <v>55</v>
      </c>
      <c r="E23" s="14">
        <v>419</v>
      </c>
      <c r="F23" s="14">
        <v>419</v>
      </c>
      <c r="G23" s="14">
        <v>0</v>
      </c>
      <c r="H23" s="14">
        <v>434</v>
      </c>
      <c r="I23" s="14">
        <v>434</v>
      </c>
      <c r="J23" s="15"/>
      <c r="K23" s="16" t="s">
        <v>35</v>
      </c>
      <c r="L23" s="1"/>
    </row>
    <row r="24" spans="1:12" ht="15" customHeight="1" x14ac:dyDescent="0.25">
      <c r="A24" s="12" t="s">
        <v>35</v>
      </c>
      <c r="B24" s="12" t="s">
        <v>56</v>
      </c>
      <c r="C24" s="12" t="s">
        <v>35</v>
      </c>
      <c r="D24" s="13" t="s">
        <v>57</v>
      </c>
      <c r="E24" s="14">
        <v>419</v>
      </c>
      <c r="F24" s="14">
        <v>419</v>
      </c>
      <c r="G24" s="14">
        <v>0</v>
      </c>
      <c r="H24" s="14">
        <v>434</v>
      </c>
      <c r="I24" s="14">
        <v>434</v>
      </c>
      <c r="J24" s="15"/>
      <c r="K24" s="16" t="s">
        <v>35</v>
      </c>
      <c r="L24" s="1"/>
    </row>
    <row r="25" spans="1:12" ht="15" customHeight="1" x14ac:dyDescent="0.25">
      <c r="A25" s="12" t="s">
        <v>58</v>
      </c>
      <c r="B25" s="12" t="s">
        <v>35</v>
      </c>
      <c r="C25" s="12" t="s">
        <v>35</v>
      </c>
      <c r="D25" s="13" t="s">
        <v>59</v>
      </c>
      <c r="E25" s="14">
        <v>0</v>
      </c>
      <c r="F25" s="14">
        <v>10</v>
      </c>
      <c r="G25" s="14">
        <v>21605</v>
      </c>
      <c r="H25" s="14">
        <v>0</v>
      </c>
      <c r="I25" s="14">
        <v>0</v>
      </c>
      <c r="J25" s="15"/>
      <c r="K25" s="16" t="s">
        <v>35</v>
      </c>
      <c r="L25" s="1"/>
    </row>
    <row r="26" spans="1:12" ht="15" customHeight="1" x14ac:dyDescent="0.25">
      <c r="A26" s="12" t="s">
        <v>60</v>
      </c>
      <c r="B26" s="12" t="s">
        <v>35</v>
      </c>
      <c r="C26" s="12" t="s">
        <v>35</v>
      </c>
      <c r="D26" s="13" t="s">
        <v>61</v>
      </c>
      <c r="E26" s="14">
        <v>10</v>
      </c>
      <c r="F26" s="14">
        <v>52334</v>
      </c>
      <c r="G26" s="14">
        <v>0</v>
      </c>
      <c r="H26" s="14">
        <v>10</v>
      </c>
      <c r="I26" s="14">
        <v>10</v>
      </c>
      <c r="J26" s="15"/>
      <c r="K26" s="16" t="s">
        <v>35</v>
      </c>
      <c r="L26" s="1"/>
    </row>
    <row r="27" spans="1:12" ht="15" customHeight="1" thickBot="1" x14ac:dyDescent="0.3">
      <c r="A27" s="8" t="s">
        <v>35</v>
      </c>
      <c r="B27" s="8" t="s">
        <v>35</v>
      </c>
      <c r="C27" s="8" t="s">
        <v>35</v>
      </c>
      <c r="D27" s="9" t="s">
        <v>62</v>
      </c>
      <c r="E27" s="10">
        <v>7991976</v>
      </c>
      <c r="F27" s="10">
        <v>8296702</v>
      </c>
      <c r="G27" s="10">
        <v>4714792</v>
      </c>
      <c r="H27" s="10">
        <v>8271698</v>
      </c>
      <c r="I27" s="10">
        <v>8812113</v>
      </c>
      <c r="J27" s="10">
        <f t="shared" ref="J27:J34" si="0">I27-H27</f>
        <v>540415</v>
      </c>
      <c r="K27" s="11">
        <f>(J27/H27)</f>
        <v>6.5333018686127078E-2</v>
      </c>
      <c r="L27" s="1"/>
    </row>
    <row r="28" spans="1:12" ht="15" customHeight="1" x14ac:dyDescent="0.25">
      <c r="A28" s="12" t="s">
        <v>63</v>
      </c>
      <c r="B28" s="12" t="s">
        <v>35</v>
      </c>
      <c r="C28" s="12" t="s">
        <v>35</v>
      </c>
      <c r="D28" s="13" t="s">
        <v>64</v>
      </c>
      <c r="E28" s="14">
        <v>5564055</v>
      </c>
      <c r="F28" s="14">
        <v>5439409</v>
      </c>
      <c r="G28" s="14">
        <v>3363213</v>
      </c>
      <c r="H28" s="14">
        <v>5758798</v>
      </c>
      <c r="I28" s="14">
        <v>5927265</v>
      </c>
      <c r="J28" s="14">
        <f t="shared" si="0"/>
        <v>168467</v>
      </c>
      <c r="K28" s="16">
        <f>(J28/H28)</f>
        <v>2.9253847764759242E-2</v>
      </c>
      <c r="L28" s="1"/>
    </row>
    <row r="29" spans="1:12" ht="15" customHeight="1" x14ac:dyDescent="0.25">
      <c r="A29" s="12" t="s">
        <v>65</v>
      </c>
      <c r="B29" s="12" t="s">
        <v>35</v>
      </c>
      <c r="C29" s="12" t="s">
        <v>35</v>
      </c>
      <c r="D29" s="13" t="s">
        <v>66</v>
      </c>
      <c r="E29" s="14">
        <v>2112606</v>
      </c>
      <c r="F29" s="14">
        <v>2105106</v>
      </c>
      <c r="G29" s="14">
        <v>745836</v>
      </c>
      <c r="H29" s="14">
        <v>2186549</v>
      </c>
      <c r="I29" s="14">
        <v>2542367</v>
      </c>
      <c r="J29" s="14">
        <f t="shared" si="0"/>
        <v>355818</v>
      </c>
      <c r="K29" s="16">
        <f>(J29/H29)</f>
        <v>0.16273040302321146</v>
      </c>
      <c r="L29" s="1"/>
    </row>
    <row r="30" spans="1:12" ht="15" customHeight="1" x14ac:dyDescent="0.25">
      <c r="A30" s="12" t="s">
        <v>67</v>
      </c>
      <c r="B30" s="12" t="s">
        <v>35</v>
      </c>
      <c r="C30" s="12" t="s">
        <v>35</v>
      </c>
      <c r="D30" s="13" t="s">
        <v>68</v>
      </c>
      <c r="E30" s="14">
        <v>0</v>
      </c>
      <c r="F30" s="14">
        <v>0</v>
      </c>
      <c r="G30" s="14">
        <v>0</v>
      </c>
      <c r="H30" s="14">
        <v>0</v>
      </c>
      <c r="I30" s="14">
        <v>10</v>
      </c>
      <c r="J30" s="14">
        <f t="shared" si="0"/>
        <v>10</v>
      </c>
      <c r="K30" s="16" t="s">
        <v>35</v>
      </c>
      <c r="L30" s="1"/>
    </row>
    <row r="31" spans="1:12" ht="15" customHeight="1" x14ac:dyDescent="0.25">
      <c r="A31" s="12" t="s">
        <v>35</v>
      </c>
      <c r="B31" s="12" t="s">
        <v>52</v>
      </c>
      <c r="C31" s="12" t="s">
        <v>35</v>
      </c>
      <c r="D31" s="13" t="s">
        <v>69</v>
      </c>
      <c r="E31" s="14">
        <v>0</v>
      </c>
      <c r="F31" s="14">
        <v>0</v>
      </c>
      <c r="G31" s="14">
        <v>0</v>
      </c>
      <c r="H31" s="14">
        <v>0</v>
      </c>
      <c r="I31" s="14">
        <v>10</v>
      </c>
      <c r="J31" s="14">
        <f t="shared" si="0"/>
        <v>10</v>
      </c>
      <c r="K31" s="16" t="s">
        <v>35</v>
      </c>
      <c r="L31" s="1"/>
    </row>
    <row r="32" spans="1:12" ht="15" customHeight="1" x14ac:dyDescent="0.25">
      <c r="A32" s="12" t="s">
        <v>7</v>
      </c>
      <c r="B32" s="12" t="s">
        <v>35</v>
      </c>
      <c r="C32" s="12" t="s">
        <v>35</v>
      </c>
      <c r="D32" s="13" t="s">
        <v>38</v>
      </c>
      <c r="E32" s="14">
        <v>0</v>
      </c>
      <c r="F32" s="14">
        <v>7500</v>
      </c>
      <c r="G32" s="14">
        <v>5845</v>
      </c>
      <c r="H32" s="14">
        <v>0</v>
      </c>
      <c r="I32" s="14">
        <v>2137</v>
      </c>
      <c r="J32" s="14">
        <f t="shared" si="0"/>
        <v>2137</v>
      </c>
      <c r="K32" s="16" t="s">
        <v>35</v>
      </c>
      <c r="L32" s="1"/>
    </row>
    <row r="33" spans="1:12" ht="15" customHeight="1" x14ac:dyDescent="0.25">
      <c r="A33" s="12" t="s">
        <v>35</v>
      </c>
      <c r="B33" s="12" t="s">
        <v>70</v>
      </c>
      <c r="C33" s="12" t="s">
        <v>35</v>
      </c>
      <c r="D33" s="13" t="s">
        <v>71</v>
      </c>
      <c r="E33" s="14">
        <v>0</v>
      </c>
      <c r="F33" s="14">
        <v>7500</v>
      </c>
      <c r="G33" s="14">
        <v>5845</v>
      </c>
      <c r="H33" s="14">
        <v>0</v>
      </c>
      <c r="I33" s="14">
        <v>2137</v>
      </c>
      <c r="J33" s="14">
        <f t="shared" si="0"/>
        <v>2137</v>
      </c>
      <c r="K33" s="16" t="s">
        <v>35</v>
      </c>
      <c r="L33" s="1"/>
    </row>
    <row r="34" spans="1:12" ht="27" customHeight="1" x14ac:dyDescent="0.25">
      <c r="A34" s="12" t="s">
        <v>35</v>
      </c>
      <c r="B34" s="12" t="s">
        <v>35</v>
      </c>
      <c r="C34" s="12" t="s">
        <v>72</v>
      </c>
      <c r="D34" s="13" t="s">
        <v>73</v>
      </c>
      <c r="E34" s="14">
        <v>0</v>
      </c>
      <c r="F34" s="14">
        <v>0</v>
      </c>
      <c r="G34" s="14">
        <v>0</v>
      </c>
      <c r="H34" s="14">
        <v>0</v>
      </c>
      <c r="I34" s="14">
        <v>2137</v>
      </c>
      <c r="J34" s="14">
        <f t="shared" si="0"/>
        <v>2137</v>
      </c>
      <c r="K34" s="16" t="s">
        <v>35</v>
      </c>
      <c r="L34" s="1"/>
    </row>
    <row r="35" spans="1:12" ht="27" customHeight="1" x14ac:dyDescent="0.25">
      <c r="A35" s="12" t="s">
        <v>35</v>
      </c>
      <c r="B35" s="12" t="s">
        <v>35</v>
      </c>
      <c r="C35" s="12" t="s">
        <v>74</v>
      </c>
      <c r="D35" s="13" t="s">
        <v>73</v>
      </c>
      <c r="E35" s="14">
        <v>0</v>
      </c>
      <c r="F35" s="14">
        <v>7500</v>
      </c>
      <c r="G35" s="14">
        <v>5845</v>
      </c>
      <c r="H35" s="14">
        <v>0</v>
      </c>
      <c r="I35" s="14">
        <v>0</v>
      </c>
      <c r="J35" s="15"/>
      <c r="K35" s="16" t="s">
        <v>35</v>
      </c>
      <c r="L35" s="1"/>
    </row>
    <row r="36" spans="1:12" ht="15" customHeight="1" x14ac:dyDescent="0.25">
      <c r="A36" s="12" t="s">
        <v>75</v>
      </c>
      <c r="B36" s="12" t="s">
        <v>35</v>
      </c>
      <c r="C36" s="12" t="s">
        <v>35</v>
      </c>
      <c r="D36" s="13" t="s">
        <v>76</v>
      </c>
      <c r="E36" s="14">
        <v>1614</v>
      </c>
      <c r="F36" s="14">
        <v>1614</v>
      </c>
      <c r="G36" s="14">
        <v>120188</v>
      </c>
      <c r="H36" s="14">
        <v>1671</v>
      </c>
      <c r="I36" s="14">
        <v>1671</v>
      </c>
      <c r="J36" s="15"/>
      <c r="K36" s="16" t="s">
        <v>35</v>
      </c>
      <c r="L36" s="1"/>
    </row>
    <row r="37" spans="1:12" ht="15" customHeight="1" x14ac:dyDescent="0.25">
      <c r="A37" s="12" t="s">
        <v>35</v>
      </c>
      <c r="B37" s="12" t="s">
        <v>45</v>
      </c>
      <c r="C37" s="12" t="s">
        <v>35</v>
      </c>
      <c r="D37" s="13" t="s">
        <v>77</v>
      </c>
      <c r="E37" s="14">
        <v>1614</v>
      </c>
      <c r="F37" s="14">
        <v>1614</v>
      </c>
      <c r="G37" s="14">
        <v>120188</v>
      </c>
      <c r="H37" s="14">
        <v>1671</v>
      </c>
      <c r="I37" s="14">
        <v>1671</v>
      </c>
      <c r="J37" s="15"/>
      <c r="K37" s="16" t="s">
        <v>35</v>
      </c>
      <c r="L37" s="1"/>
    </row>
    <row r="38" spans="1:12" ht="15" customHeight="1" x14ac:dyDescent="0.25">
      <c r="A38" s="12" t="s">
        <v>78</v>
      </c>
      <c r="B38" s="12" t="s">
        <v>35</v>
      </c>
      <c r="C38" s="12" t="s">
        <v>35</v>
      </c>
      <c r="D38" s="13" t="s">
        <v>79</v>
      </c>
      <c r="E38" s="14">
        <v>313691</v>
      </c>
      <c r="F38" s="14">
        <v>313691</v>
      </c>
      <c r="G38" s="14">
        <v>50328</v>
      </c>
      <c r="H38" s="14">
        <v>324670</v>
      </c>
      <c r="I38" s="14">
        <v>338653</v>
      </c>
      <c r="J38" s="14">
        <f>I38-H38</f>
        <v>13983</v>
      </c>
      <c r="K38" s="16">
        <f>(J38/H38)</f>
        <v>4.3068346320879664E-2</v>
      </c>
      <c r="L38" s="1"/>
    </row>
    <row r="39" spans="1:12" ht="15" customHeight="1" x14ac:dyDescent="0.25">
      <c r="A39" s="12" t="s">
        <v>35</v>
      </c>
      <c r="B39" s="12" t="s">
        <v>54</v>
      </c>
      <c r="C39" s="12" t="s">
        <v>35</v>
      </c>
      <c r="D39" s="13" t="s">
        <v>55</v>
      </c>
      <c r="E39" s="14">
        <v>0</v>
      </c>
      <c r="F39" s="14">
        <v>0</v>
      </c>
      <c r="G39" s="14">
        <v>0</v>
      </c>
      <c r="H39" s="14">
        <v>0</v>
      </c>
      <c r="I39" s="14">
        <v>2588</v>
      </c>
      <c r="J39" s="14">
        <f>I39-H39</f>
        <v>2588</v>
      </c>
      <c r="K39" s="16" t="s">
        <v>35</v>
      </c>
      <c r="L39" s="1"/>
    </row>
    <row r="40" spans="1:12" ht="15" customHeight="1" x14ac:dyDescent="0.25">
      <c r="A40" s="12" t="s">
        <v>35</v>
      </c>
      <c r="B40" s="12" t="s">
        <v>56</v>
      </c>
      <c r="C40" s="12" t="s">
        <v>35</v>
      </c>
      <c r="D40" s="13" t="s">
        <v>57</v>
      </c>
      <c r="E40" s="14">
        <v>15945</v>
      </c>
      <c r="F40" s="14">
        <v>15945</v>
      </c>
      <c r="G40" s="14">
        <v>2214</v>
      </c>
      <c r="H40" s="14">
        <v>16503</v>
      </c>
      <c r="I40" s="14">
        <v>77625</v>
      </c>
      <c r="J40" s="14">
        <f>I40-H40</f>
        <v>61122</v>
      </c>
      <c r="K40" s="16">
        <f>(J40/H40)</f>
        <v>3.7036902381385204</v>
      </c>
      <c r="L40" s="1"/>
    </row>
    <row r="41" spans="1:12" ht="15" customHeight="1" x14ac:dyDescent="0.25">
      <c r="A41" s="12" t="s">
        <v>35</v>
      </c>
      <c r="B41" s="12" t="s">
        <v>70</v>
      </c>
      <c r="C41" s="12" t="s">
        <v>35</v>
      </c>
      <c r="D41" s="13" t="s">
        <v>80</v>
      </c>
      <c r="E41" s="14">
        <v>297746</v>
      </c>
      <c r="F41" s="14">
        <v>297746</v>
      </c>
      <c r="G41" s="14">
        <v>48114</v>
      </c>
      <c r="H41" s="14">
        <v>308167</v>
      </c>
      <c r="I41" s="14">
        <v>258440</v>
      </c>
      <c r="J41" s="14">
        <f>I41-H41</f>
        <v>-49727</v>
      </c>
      <c r="K41" s="16">
        <f>(J41/H41)</f>
        <v>-0.16136380598831154</v>
      </c>
      <c r="L41" s="1"/>
    </row>
    <row r="42" spans="1:12" ht="15" customHeight="1" x14ac:dyDescent="0.25">
      <c r="A42" s="12" t="s">
        <v>81</v>
      </c>
      <c r="B42" s="12" t="s">
        <v>35</v>
      </c>
      <c r="C42" s="12" t="s">
        <v>35</v>
      </c>
      <c r="D42" s="13" t="s">
        <v>82</v>
      </c>
      <c r="E42" s="14">
        <v>10</v>
      </c>
      <c r="F42" s="14">
        <v>429382</v>
      </c>
      <c r="G42" s="14">
        <v>429382</v>
      </c>
      <c r="H42" s="14">
        <v>10</v>
      </c>
      <c r="I42" s="14">
        <v>10</v>
      </c>
      <c r="J42" s="15"/>
      <c r="K42" s="16" t="s">
        <v>35</v>
      </c>
      <c r="L42" s="1"/>
    </row>
    <row r="43" spans="1:12" ht="15" customHeight="1" x14ac:dyDescent="0.25">
      <c r="A43" s="12" t="s">
        <v>35</v>
      </c>
      <c r="B43" s="12" t="s">
        <v>70</v>
      </c>
      <c r="C43" s="12" t="s">
        <v>35</v>
      </c>
      <c r="D43" s="13" t="s">
        <v>83</v>
      </c>
      <c r="E43" s="14">
        <v>10</v>
      </c>
      <c r="F43" s="14">
        <v>429382</v>
      </c>
      <c r="G43" s="14">
        <v>429382</v>
      </c>
      <c r="H43" s="14">
        <v>10</v>
      </c>
      <c r="I43" s="14">
        <v>10</v>
      </c>
      <c r="J43" s="15"/>
      <c r="K43" s="16" t="s">
        <v>35</v>
      </c>
      <c r="L43" s="1"/>
    </row>
    <row r="44" spans="1:12" ht="1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"/>
    </row>
    <row r="45" spans="1:12" ht="1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21" t="s">
        <v>84</v>
      </c>
      <c r="B47" s="22"/>
      <c r="C47" s="22"/>
      <c r="D47" s="22"/>
      <c r="E47" s="18">
        <v>7990352</v>
      </c>
      <c r="F47" s="18">
        <v>7865706</v>
      </c>
      <c r="G47" s="18">
        <v>4165222</v>
      </c>
      <c r="H47" s="18">
        <v>8270017</v>
      </c>
      <c r="I47" s="18">
        <v>8810432</v>
      </c>
      <c r="J47" s="18">
        <v>540415</v>
      </c>
      <c r="K47" s="19">
        <v>6.5346298562626901E-2</v>
      </c>
      <c r="L47" s="1"/>
    </row>
    <row r="48" spans="1:12" ht="15" customHeight="1" x14ac:dyDescent="0.25">
      <c r="A48" s="23" t="s">
        <v>85</v>
      </c>
      <c r="B48" s="24"/>
      <c r="C48" s="24"/>
      <c r="D48" s="24"/>
      <c r="E48" s="24"/>
      <c r="F48" s="24"/>
      <c r="G48" s="24"/>
      <c r="H48" s="24"/>
      <c r="I48" s="24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1" spans="1:12" x14ac:dyDescent="0.25">
      <c r="E51" s="20"/>
      <c r="F51" s="20"/>
      <c r="G51" s="20"/>
      <c r="H51" s="20"/>
      <c r="I51" s="20"/>
    </row>
    <row r="52" spans="1:12" x14ac:dyDescent="0.25">
      <c r="E52" s="20"/>
      <c r="F52" s="20"/>
      <c r="G52" s="20"/>
      <c r="H52" s="20"/>
      <c r="I52" s="20"/>
    </row>
  </sheetData>
  <mergeCells count="15">
    <mergeCell ref="A6:B6"/>
    <mergeCell ref="C6:F6"/>
    <mergeCell ref="A1:I1"/>
    <mergeCell ref="A2:I2"/>
    <mergeCell ref="A3:I3"/>
    <mergeCell ref="A5:B5"/>
    <mergeCell ref="C5:F5"/>
    <mergeCell ref="A47:D47"/>
    <mergeCell ref="A48:I48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" top="0.39370078740157483" bottom="0.39370078740157483" header="0" footer="0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6</vt:lpstr>
      <vt:lpstr>'cuadro Comparativo analitico 6'!Área_de_impresión</vt:lpstr>
      <vt:lpstr>JR_PAGE_ANCHOR_5_1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Karem Velásquez B</dc:creator>
  <cp:lastModifiedBy>Guillermo Vallejos S</cp:lastModifiedBy>
  <dcterms:created xsi:type="dcterms:W3CDTF">2023-09-28T14:40:20Z</dcterms:created>
  <dcterms:modified xsi:type="dcterms:W3CDTF">2023-09-28T14:49:55Z</dcterms:modified>
</cp:coreProperties>
</file>