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filterPrivacy="1" defaultThemeVersion="166925"/>
  <bookViews>
    <workbookView xWindow="2160" yWindow="3090" windowWidth="28800" windowHeight="15555" activeTab="0"/>
  </bookViews>
  <sheets>
    <sheet name="cuadro Comparativo analitico" sheetId="1" r:id="rId1"/>
    <sheet name="cuadro Comparativo analitic (2)" sheetId="2" r:id="rId2"/>
  </sheets>
  <definedNames>
    <definedName name="JR_PAGE_ANCHOR_0_1" localSheetId="1">'cuadro Comparativo analitic (2)'!$A$1</definedName>
    <definedName name="JR_PAGE_ANCHOR_0_1">'cuadro Comparativo analitico'!$A$1</definedName>
  </definedNames>
  <calcPr calcId="191029"/>
  <extLst/>
</workbook>
</file>

<file path=xl/sharedStrings.xml><?xml version="1.0" encoding="utf-8"?>
<sst xmlns="http://schemas.openxmlformats.org/spreadsheetml/2006/main" count="220" uniqueCount="71">
  <si>
    <r>
      <rPr>
        <b/>
        <sz val="12"/>
        <rFont val="Times New Roman"/>
        <family val="2"/>
      </rPr>
      <t>PROYECTO DE LEY DE PRESUPUESTOS PARA EL AÑO 2024</t>
    </r>
  </si>
  <si>
    <r>
      <rPr>
        <b/>
        <sz val="12"/>
        <rFont val="Times New Roman"/>
        <family val="2"/>
      </rPr>
      <t>CUADRO COMPARATIVO ANALITICO AÑOS 2023 - 2024</t>
    </r>
  </si>
  <si>
    <r>
      <rPr>
        <b/>
        <sz val="10"/>
        <rFont val="Times New Roman"/>
        <family val="2"/>
      </rPr>
      <t>Moneda Nacional</t>
    </r>
  </si>
  <si>
    <r>
      <rPr>
        <sz val="10"/>
        <rFont val="Times New Roman"/>
        <family val="2"/>
      </rPr>
      <t xml:space="preserve">       </t>
    </r>
  </si>
  <si>
    <r>
      <rPr>
        <sz val="10"/>
        <rFont val="Times New Roman"/>
        <family val="2"/>
      </rPr>
      <t>Partida:</t>
    </r>
  </si>
  <si>
    <r>
      <rPr>
        <sz val="10"/>
        <rFont val="Times New Roman"/>
        <family val="2"/>
      </rPr>
      <t xml:space="preserve">TESORO PÚBLICO                                                                  </t>
    </r>
  </si>
  <si>
    <r>
      <rPr>
        <sz val="10"/>
        <rFont val="Times New Roman"/>
        <family val="2"/>
      </rPr>
      <t xml:space="preserve"> PARTIDA:</t>
    </r>
  </si>
  <si>
    <r>
      <rPr>
        <sz val="10"/>
        <rFont val="Times New Roman"/>
        <family val="2"/>
      </rPr>
      <t>50</t>
    </r>
  </si>
  <si>
    <r>
      <rPr>
        <sz val="10"/>
        <rFont val="Times New Roman"/>
        <family val="2"/>
      </rPr>
      <t>Capítulo:</t>
    </r>
  </si>
  <si>
    <r>
      <rPr>
        <sz val="10"/>
        <rFont val="Times New Roman"/>
        <family val="2"/>
      </rPr>
      <t>FISCO</t>
    </r>
  </si>
  <si>
    <r>
      <rPr>
        <sz val="10"/>
        <rFont val="Times New Roman"/>
        <family val="2"/>
      </rPr>
      <t xml:space="preserve"> CAPÍTULO:</t>
    </r>
  </si>
  <si>
    <r>
      <rPr>
        <sz val="10"/>
        <rFont val="Times New Roman"/>
        <family val="2"/>
      </rPr>
      <t>01</t>
    </r>
  </si>
  <si>
    <r>
      <rPr>
        <sz val="10"/>
        <rFont val="Times New Roman"/>
        <family val="2"/>
      </rPr>
      <t>Programa:</t>
    </r>
  </si>
  <si>
    <r>
      <rPr>
        <sz val="10"/>
        <rFont val="Times New Roman"/>
        <family val="2"/>
      </rPr>
      <t>FONDO DE CONTINGENCIA ESTRATÉGICO</t>
    </r>
  </si>
  <si>
    <r>
      <rPr>
        <sz val="10"/>
        <rFont val="Times New Roman"/>
        <family val="2"/>
      </rPr>
      <t xml:space="preserve"> PROGRAMA:</t>
    </r>
  </si>
  <si>
    <r>
      <rPr>
        <sz val="10"/>
        <rFont val="Times New Roman"/>
        <family val="2"/>
      </rPr>
      <t>12</t>
    </r>
  </si>
  <si>
    <r>
      <rPr>
        <sz val="10"/>
        <rFont val="Times New Roman"/>
        <family val="2"/>
      </rPr>
      <t>Miles de $</t>
    </r>
  </si>
  <si>
    <r>
      <rPr>
        <b/>
        <sz val="10"/>
        <rFont val="Times New Roman"/>
        <family val="2"/>
      </rPr>
      <t>Subt</t>
    </r>
  </si>
  <si>
    <r>
      <rPr>
        <b/>
        <sz val="10"/>
        <rFont val="Times New Roman"/>
        <family val="2"/>
      </rPr>
      <t>Item</t>
    </r>
  </si>
  <si>
    <r>
      <rPr>
        <b/>
        <sz val="10"/>
        <rFont val="Times New Roman"/>
        <family val="2"/>
      </rPr>
      <t>Asig</t>
    </r>
  </si>
  <si>
    <r>
      <rPr>
        <b/>
        <sz val="10"/>
        <rFont val="Times New Roman"/>
        <family val="2"/>
      </rPr>
      <t>CLASIFICACIÓN PRESUPUESTARIA</t>
    </r>
  </si>
  <si>
    <r>
      <rPr>
        <b/>
        <sz val="10"/>
        <rFont val="Times New Roman"/>
        <family val="2"/>
      </rPr>
      <t>(1)</t>
    </r>
  </si>
  <si>
    <r>
      <rPr>
        <b/>
        <sz val="10"/>
        <rFont val="Times New Roman"/>
        <family val="2"/>
      </rPr>
      <t>(2)</t>
    </r>
  </si>
  <si>
    <r>
      <rPr>
        <b/>
        <sz val="10"/>
        <rFont val="Times New Roman"/>
        <family val="2"/>
      </rPr>
      <t>(3)</t>
    </r>
  </si>
  <si>
    <r>
      <rPr>
        <b/>
        <sz val="10"/>
        <rFont val="Times New Roman"/>
        <family val="2"/>
      </rPr>
      <t>(4)</t>
    </r>
  </si>
  <si>
    <r>
      <rPr>
        <b/>
        <sz val="10"/>
        <rFont val="Times New Roman"/>
        <family val="2"/>
      </rPr>
      <t>(5)</t>
    </r>
  </si>
  <si>
    <r>
      <rPr>
        <b/>
        <sz val="10"/>
        <rFont val="Times New Roman"/>
        <family val="2"/>
      </rPr>
      <t>(6)</t>
    </r>
  </si>
  <si>
    <r>
      <rPr>
        <b/>
        <sz val="10"/>
        <rFont val="Times New Roman"/>
        <family val="2"/>
      </rPr>
      <t>(7)</t>
    </r>
  </si>
  <si>
    <r>
      <rPr>
        <b/>
        <sz val="10"/>
        <rFont val="Times New Roman"/>
        <family val="2"/>
      </rPr>
      <t>AÑO 2023 LEY DE PPTOS (Inicial + Reajuste + Leyes Especiales)</t>
    </r>
  </si>
  <si>
    <r>
      <rPr>
        <b/>
        <sz val="10"/>
        <rFont val="Times New Roman"/>
        <family val="2"/>
      </rPr>
      <t>AÑO 2023 PRESUPUESTO VIGENTE A AGOSTO</t>
    </r>
  </si>
  <si>
    <r>
      <rPr>
        <b/>
        <sz val="10"/>
        <rFont val="Times New Roman"/>
        <family val="2"/>
      </rPr>
      <t>AÑO 2023 EJECUCIÓN AL 31 DE AGOSTO</t>
    </r>
  </si>
  <si>
    <r>
      <rPr>
        <b/>
        <sz val="10"/>
        <rFont val="Times New Roman"/>
        <family val="2"/>
      </rPr>
      <t>AÑO 2024 PROYECTO DE LEY DE PRESUPUESTOS</t>
    </r>
  </si>
  <si>
    <r>
      <rPr>
        <b/>
        <sz val="10"/>
        <rFont val="Times New Roman"/>
        <family val="2"/>
      </rPr>
      <t>Variación monto $ (5) - (4)</t>
    </r>
  </si>
  <si>
    <r>
      <rPr>
        <b/>
        <sz val="10"/>
        <rFont val="Times New Roman"/>
        <family val="2"/>
      </rPr>
      <t xml:space="preserve">   Variación %    (6) / (4)</t>
    </r>
  </si>
  <si>
    <r>
      <rPr>
        <b/>
        <sz val="10"/>
        <rFont val="Times New Roman"/>
        <family val="2"/>
      </rPr>
      <t>(En $ de 2023)</t>
    </r>
  </si>
  <si>
    <r>
      <rPr>
        <b/>
        <sz val="10"/>
        <rFont val="Times New Roman"/>
        <family val="2"/>
      </rPr>
      <t>(En $ de 2024)</t>
    </r>
  </si>
  <si>
    <t/>
  </si>
  <si>
    <r>
      <rPr>
        <b/>
        <sz val="10"/>
        <rFont val="Times New Roman"/>
        <family val="2"/>
      </rPr>
      <t>INGRESOS</t>
    </r>
  </si>
  <si>
    <r>
      <rPr>
        <sz val="10"/>
        <rFont val="Times New Roman"/>
        <family val="2"/>
      </rPr>
      <t>06</t>
    </r>
  </si>
  <si>
    <r>
      <rPr>
        <sz val="10"/>
        <rFont val="Times New Roman"/>
        <family val="2"/>
      </rPr>
      <t>RENTAS DE LA PROPIEDAD</t>
    </r>
  </si>
  <si>
    <r>
      <rPr>
        <sz val="10"/>
        <rFont val="Times New Roman"/>
        <family val="2"/>
      </rPr>
      <t>03</t>
    </r>
  </si>
  <si>
    <r>
      <rPr>
        <sz val="10"/>
        <rFont val="Times New Roman"/>
        <family val="2"/>
      </rPr>
      <t>Intereses</t>
    </r>
  </si>
  <si>
    <r>
      <rPr>
        <sz val="10"/>
        <rFont val="Times New Roman"/>
        <family val="2"/>
      </rPr>
      <t>010</t>
    </r>
  </si>
  <si>
    <r>
      <rPr>
        <sz val="10"/>
        <rFont val="Times New Roman"/>
        <family val="2"/>
      </rPr>
      <t>11</t>
    </r>
  </si>
  <si>
    <r>
      <rPr>
        <sz val="10"/>
        <rFont val="Times New Roman"/>
        <family val="2"/>
      </rPr>
      <t>VENTA DE ACTIVOS FINANCIEROS</t>
    </r>
  </si>
  <si>
    <r>
      <rPr>
        <sz val="10"/>
        <rFont val="Times New Roman"/>
        <family val="2"/>
      </rPr>
      <t>Venta o Rescate de Títulos y Valores</t>
    </r>
  </si>
  <si>
    <r>
      <rPr>
        <sz val="10"/>
        <rFont val="Times New Roman"/>
        <family val="2"/>
      </rPr>
      <t>13</t>
    </r>
  </si>
  <si>
    <r>
      <rPr>
        <sz val="10"/>
        <rFont val="Times New Roman"/>
        <family val="2"/>
      </rPr>
      <t>TRANSFERENCIAS PARA GASTOS DE CAPITAL</t>
    </r>
  </si>
  <si>
    <r>
      <rPr>
        <sz val="10"/>
        <rFont val="Times New Roman"/>
        <family val="2"/>
      </rPr>
      <t>02</t>
    </r>
  </si>
  <si>
    <r>
      <rPr>
        <sz val="10"/>
        <rFont val="Times New Roman"/>
        <family val="2"/>
      </rPr>
      <t>Del Gobierno Central</t>
    </r>
  </si>
  <si>
    <r>
      <rPr>
        <sz val="10"/>
        <rFont val="Times New Roman"/>
        <family val="2"/>
      </rPr>
      <t>120</t>
    </r>
  </si>
  <si>
    <r>
      <rPr>
        <sz val="10"/>
        <rFont val="Times New Roman"/>
        <family val="2"/>
      </rPr>
      <t>De Operaciones Complementarias</t>
    </r>
  </si>
  <si>
    <r>
      <rPr>
        <b/>
        <sz val="10"/>
        <rFont val="Times New Roman"/>
        <family val="2"/>
      </rPr>
      <t>GASTOS</t>
    </r>
  </si>
  <si>
    <r>
      <rPr>
        <sz val="10"/>
        <rFont val="Times New Roman"/>
        <family val="2"/>
      </rPr>
      <t>22</t>
    </r>
  </si>
  <si>
    <r>
      <rPr>
        <sz val="10"/>
        <rFont val="Times New Roman"/>
        <family val="2"/>
      </rPr>
      <t>BIENES Y SERVICIOS DE CONSUMO</t>
    </r>
  </si>
  <si>
    <r>
      <rPr>
        <sz val="10"/>
        <rFont val="Times New Roman"/>
        <family val="2"/>
      </rPr>
      <t>24</t>
    </r>
  </si>
  <si>
    <r>
      <rPr>
        <sz val="10"/>
        <rFont val="Times New Roman"/>
        <family val="2"/>
      </rPr>
      <t>TRANSFERENCIAS CORRIENTES</t>
    </r>
  </si>
  <si>
    <r>
      <rPr>
        <sz val="10"/>
        <rFont val="Times New Roman"/>
        <family val="2"/>
      </rPr>
      <t>Al Gobierno Central</t>
    </r>
  </si>
  <si>
    <r>
      <rPr>
        <sz val="10"/>
        <rFont val="Times New Roman"/>
        <family val="2"/>
      </rPr>
      <t>100</t>
    </r>
  </si>
  <si>
    <r>
      <rPr>
        <sz val="10"/>
        <rFont val="Times New Roman"/>
        <family val="2"/>
      </rPr>
      <t>A Ingresos Generales de la Nación, Fondo Artículo 98 de la Ley N°18.948</t>
    </r>
  </si>
  <si>
    <r>
      <rPr>
        <sz val="10"/>
        <rFont val="Times New Roman"/>
        <family val="2"/>
      </rPr>
      <t>30</t>
    </r>
  </si>
  <si>
    <r>
      <rPr>
        <sz val="10"/>
        <rFont val="Times New Roman"/>
        <family val="2"/>
      </rPr>
      <t>ADQUISICIÓN DE ACTIVOS FINANCIEROS</t>
    </r>
  </si>
  <si>
    <r>
      <rPr>
        <sz val="10"/>
        <rFont val="Times New Roman"/>
        <family val="2"/>
      </rPr>
      <t>Compra de Títulos y Valores</t>
    </r>
  </si>
  <si>
    <r>
      <rPr>
        <sz val="10"/>
        <rFont val="Times New Roman"/>
        <family val="2"/>
      </rPr>
      <t>99</t>
    </r>
  </si>
  <si>
    <r>
      <rPr>
        <sz val="10"/>
        <rFont val="Times New Roman"/>
        <family val="2"/>
      </rPr>
      <t>Otros Activos Financieros</t>
    </r>
  </si>
  <si>
    <r>
      <rPr>
        <b/>
        <sz val="10"/>
        <rFont val="Times New Roman"/>
        <family val="2"/>
      </rPr>
      <t>Gasto Estado de Operaciones*</t>
    </r>
  </si>
  <si>
    <r>
      <rPr>
        <sz val="8"/>
        <rFont val="Times New Roman"/>
        <family val="2"/>
      </rPr>
      <t>*GASTOS-(Subt.25+30+32+34+35) + Item25.01+Intereses y Otros Gastos Financieros de Deuda</t>
    </r>
  </si>
  <si>
    <r>
      <rPr>
        <b/>
        <sz val="10"/>
        <rFont val="Times New Roman"/>
        <family val="2"/>
      </rPr>
      <t>(En US$ de 2024)</t>
    </r>
  </si>
  <si>
    <r>
      <rPr>
        <b/>
        <sz val="10"/>
        <rFont val="Times New Roman"/>
        <family val="2"/>
      </rPr>
      <t>(En US$ de 2023)</t>
    </r>
  </si>
  <si>
    <r>
      <rPr>
        <sz val="10"/>
        <rFont val="Times New Roman"/>
        <family val="2"/>
      </rPr>
      <t>Miles de US$</t>
    </r>
  </si>
  <si>
    <r>
      <rPr>
        <b/>
        <sz val="10"/>
        <rFont val="Times New Roman"/>
        <family val="2"/>
      </rPr>
      <t>Moneda Extranjera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</si>
</sst>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sz val="8"/>
      <color rgb="FF000000"/>
      <name val="Times New Roman"/>
      <family val="2"/>
    </font>
    <font>
      <b/>
      <sz val="12"/>
      <name val="Times New Roman"/>
      <family val="2"/>
    </font>
    <font>
      <b/>
      <sz val="10"/>
      <name val="Times New Roman"/>
      <family val="2"/>
    </font>
    <font>
      <sz val="10"/>
      <name val="Times New Roman"/>
      <family val="2"/>
    </font>
    <font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1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left" vertical="top" wrapText="1"/>
    </xf>
    <xf numFmtId="3" fontId="3" fillId="3" borderId="4" xfId="0" applyNumberFormat="1" applyFont="1" applyFill="1" applyBorder="1" applyAlignment="1">
      <alignment horizontal="right" vertical="top" wrapText="1"/>
    </xf>
    <xf numFmtId="0" fontId="0" fillId="3" borderId="4" xfId="0" applyFill="1" applyBorder="1" applyAlignment="1" applyProtection="1">
      <alignment wrapText="1"/>
      <protection locked="0"/>
    </xf>
    <xf numFmtId="164" fontId="3" fillId="3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top" wrapText="1"/>
    </xf>
    <xf numFmtId="3" fontId="4" fillId="2" borderId="5" xfId="0" applyNumberFormat="1" applyFont="1" applyFill="1" applyBorder="1" applyAlignment="1">
      <alignment horizontal="right" vertical="top" wrapText="1"/>
    </xf>
    <xf numFmtId="0" fontId="0" fillId="2" borderId="5" xfId="0" applyFill="1" applyBorder="1" applyAlignment="1" applyProtection="1">
      <alignment wrapText="1"/>
      <protection locked="0"/>
    </xf>
    <xf numFmtId="164" fontId="4" fillId="2" borderId="5" xfId="0" applyNumberFormat="1" applyFont="1" applyFill="1" applyBorder="1" applyAlignment="1">
      <alignment horizontal="right" vertical="top" wrapText="1"/>
    </xf>
    <xf numFmtId="0" fontId="0" fillId="2" borderId="6" xfId="0" applyFill="1" applyBorder="1" applyAlignment="1" applyProtection="1">
      <alignment wrapText="1"/>
      <protection locked="0"/>
    </xf>
    <xf numFmtId="3" fontId="3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3" fontId="0" fillId="3" borderId="4" xfId="0" applyNumberFormat="1" applyFill="1" applyBorder="1" applyAlignment="1" applyProtection="1">
      <alignment wrapText="1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4" fillId="2" borderId="7" xfId="0" applyFont="1" applyFill="1" applyBorder="1" applyAlignment="1">
      <alignment horizontal="left" vertical="top" wrapText="1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>
      <alignment horizontal="left" vertical="top" wrapText="1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11" xfId="0" applyFont="1" applyFill="1" applyBorder="1" applyAlignment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0" fontId="4" fillId="2" borderId="12" xfId="0" applyFont="1" applyFill="1" applyBorder="1" applyAlignment="1">
      <alignment horizontal="left" vertical="top" wrapText="1"/>
    </xf>
    <xf numFmtId="0" fontId="4" fillId="2" borderId="12" xfId="0" applyFont="1" applyFill="1" applyBorder="1" applyAlignment="1" applyProtection="1">
      <alignment horizontal="left" vertical="top" wrapText="1"/>
      <protection locked="0"/>
    </xf>
    <xf numFmtId="0" fontId="0" fillId="0" borderId="0" xfId="20">
      <alignment/>
      <protection/>
    </xf>
    <xf numFmtId="0" fontId="0" fillId="2" borderId="0" xfId="20" applyFill="1" applyAlignment="1" applyProtection="1">
      <alignment wrapText="1"/>
      <protection locked="0"/>
    </xf>
    <xf numFmtId="0" fontId="5" fillId="2" borderId="0" xfId="20" applyFont="1" applyFill="1" applyAlignment="1" applyProtection="1">
      <alignment horizontal="left" wrapText="1"/>
      <protection locked="0"/>
    </xf>
    <xf numFmtId="0" fontId="5" fillId="2" borderId="0" xfId="20" applyFont="1" applyFill="1" applyAlignment="1">
      <alignment horizontal="left" wrapText="1"/>
      <protection/>
    </xf>
    <xf numFmtId="164" fontId="3" fillId="2" borderId="1" xfId="20" applyNumberFormat="1" applyFont="1" applyFill="1" applyBorder="1" applyAlignment="1">
      <alignment horizontal="right" vertical="center" wrapText="1"/>
      <protection/>
    </xf>
    <xf numFmtId="3" fontId="3" fillId="2" borderId="1" xfId="20" applyNumberFormat="1" applyFont="1" applyFill="1" applyBorder="1" applyAlignment="1">
      <alignment horizontal="right" vertical="center" wrapText="1"/>
      <protection/>
    </xf>
    <xf numFmtId="0" fontId="3" fillId="2" borderId="1" xfId="20" applyFont="1" applyFill="1" applyBorder="1" applyAlignment="1" applyProtection="1">
      <alignment horizontal="left" vertical="top" wrapText="1"/>
      <protection locked="0"/>
    </xf>
    <xf numFmtId="0" fontId="3" fillId="2" borderId="1" xfId="20" applyFont="1" applyFill="1" applyBorder="1" applyAlignment="1">
      <alignment horizontal="left" vertical="top" wrapText="1"/>
      <protection/>
    </xf>
    <xf numFmtId="0" fontId="0" fillId="2" borderId="6" xfId="20" applyFill="1" applyBorder="1" applyAlignment="1" applyProtection="1">
      <alignment wrapText="1"/>
      <protection locked="0"/>
    </xf>
    <xf numFmtId="164" fontId="4" fillId="2" borderId="5" xfId="20" applyNumberFormat="1" applyFont="1" applyFill="1" applyBorder="1" applyAlignment="1">
      <alignment horizontal="right" vertical="top" wrapText="1"/>
      <protection/>
    </xf>
    <xf numFmtId="0" fontId="0" fillId="2" borderId="5" xfId="20" applyFill="1" applyBorder="1" applyAlignment="1" applyProtection="1">
      <alignment wrapText="1"/>
      <protection locked="0"/>
    </xf>
    <xf numFmtId="3" fontId="4" fillId="2" borderId="5" xfId="20" applyNumberFormat="1" applyFont="1" applyFill="1" applyBorder="1" applyAlignment="1">
      <alignment horizontal="right" vertical="top" wrapText="1"/>
      <protection/>
    </xf>
    <xf numFmtId="0" fontId="4" fillId="2" borderId="5" xfId="20" applyFont="1" applyFill="1" applyBorder="1" applyAlignment="1">
      <alignment horizontal="left" vertical="top" wrapText="1"/>
      <protection/>
    </xf>
    <xf numFmtId="0" fontId="4" fillId="2" borderId="5" xfId="20" applyFont="1" applyFill="1" applyBorder="1" applyAlignment="1">
      <alignment horizontal="center" vertical="top" wrapText="1"/>
      <protection/>
    </xf>
    <xf numFmtId="164" fontId="3" fillId="3" borderId="4" xfId="20" applyNumberFormat="1" applyFont="1" applyFill="1" applyBorder="1" applyAlignment="1">
      <alignment horizontal="right" vertical="top" wrapText="1"/>
      <protection/>
    </xf>
    <xf numFmtId="3" fontId="3" fillId="3" borderId="4" xfId="20" applyNumberFormat="1" applyFont="1" applyFill="1" applyBorder="1" applyAlignment="1">
      <alignment horizontal="right" vertical="top" wrapText="1"/>
      <protection/>
    </xf>
    <xf numFmtId="0" fontId="3" fillId="3" borderId="4" xfId="20" applyFont="1" applyFill="1" applyBorder="1" applyAlignment="1">
      <alignment horizontal="left" vertical="top" wrapText="1"/>
      <protection/>
    </xf>
    <xf numFmtId="0" fontId="4" fillId="3" borderId="4" xfId="20" applyFont="1" applyFill="1" applyBorder="1" applyAlignment="1">
      <alignment horizontal="center" vertical="top" wrapText="1"/>
      <protection/>
    </xf>
    <xf numFmtId="0" fontId="3" fillId="2" borderId="3" xfId="20" applyFont="1" applyFill="1" applyBorder="1" applyAlignment="1" applyProtection="1">
      <alignment horizontal="center" vertical="center" wrapText="1"/>
      <protection locked="0"/>
    </xf>
    <xf numFmtId="0" fontId="3" fillId="2" borderId="3" xfId="20" applyFont="1" applyFill="1" applyBorder="1" applyAlignment="1">
      <alignment horizontal="center" vertical="center" wrapText="1"/>
      <protection/>
    </xf>
    <xf numFmtId="0" fontId="3" fillId="2" borderId="4" xfId="20" applyFont="1" applyFill="1" applyBorder="1" applyAlignment="1" applyProtection="1">
      <alignment horizontal="center" vertical="center" wrapText="1"/>
      <protection locked="0"/>
    </xf>
    <xf numFmtId="0" fontId="3" fillId="2" borderId="3" xfId="20" applyFont="1" applyFill="1" applyBorder="1" applyAlignment="1">
      <alignment horizontal="center" vertical="center" wrapText="1"/>
      <protection/>
    </xf>
    <xf numFmtId="0" fontId="3" fillId="2" borderId="2" xfId="20" applyFont="1" applyFill="1" applyBorder="1" applyAlignment="1">
      <alignment horizontal="center" vertical="top" wrapText="1"/>
      <protection/>
    </xf>
    <xf numFmtId="0" fontId="3" fillId="2" borderId="1" xfId="20" applyFont="1" applyFill="1" applyBorder="1" applyAlignment="1">
      <alignment horizontal="center" vertical="center" wrapText="1"/>
      <protection/>
    </xf>
    <xf numFmtId="0" fontId="3" fillId="2" borderId="4" xfId="20" applyFont="1" applyFill="1" applyBorder="1" applyAlignment="1">
      <alignment horizontal="center" vertical="center" wrapText="1"/>
      <protection/>
    </xf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horizontal="left" vertical="center" wrapText="1"/>
      <protection/>
    </xf>
    <xf numFmtId="0" fontId="4" fillId="2" borderId="10" xfId="20" applyFont="1" applyFill="1" applyBorder="1" applyAlignment="1" applyProtection="1">
      <alignment horizontal="left" vertical="top" wrapText="1"/>
      <protection locked="0"/>
    </xf>
    <xf numFmtId="0" fontId="4" fillId="2" borderId="10" xfId="20" applyFont="1" applyFill="1" applyBorder="1" applyAlignment="1">
      <alignment horizontal="left" vertical="top" wrapText="1"/>
      <protection/>
    </xf>
    <xf numFmtId="0" fontId="4" fillId="2" borderId="9" xfId="20" applyFont="1" applyFill="1" applyBorder="1" applyAlignment="1" applyProtection="1">
      <alignment horizontal="left" vertical="top" wrapText="1"/>
      <protection locked="0"/>
    </xf>
    <xf numFmtId="0" fontId="4" fillId="2" borderId="9" xfId="20" applyFont="1" applyFill="1" applyBorder="1" applyAlignment="1">
      <alignment horizontal="left" vertical="top" wrapText="1"/>
      <protection/>
    </xf>
    <xf numFmtId="0" fontId="4" fillId="2" borderId="8" xfId="20" applyFont="1" applyFill="1" applyBorder="1" applyAlignment="1" applyProtection="1">
      <alignment horizontal="left" vertical="top" wrapText="1"/>
      <protection locked="0"/>
    </xf>
    <xf numFmtId="0" fontId="4" fillId="2" borderId="8" xfId="20" applyFont="1" applyFill="1" applyBorder="1" applyAlignment="1">
      <alignment horizontal="left" vertical="top" wrapText="1"/>
      <protection/>
    </xf>
    <xf numFmtId="0" fontId="4" fillId="2" borderId="7" xfId="20" applyFont="1" applyFill="1" applyBorder="1" applyAlignment="1" applyProtection="1">
      <alignment horizontal="left" vertical="top" wrapText="1"/>
      <protection locked="0"/>
    </xf>
    <xf numFmtId="0" fontId="4" fillId="2" borderId="7" xfId="20" applyFont="1" applyFill="1" applyBorder="1" applyAlignment="1">
      <alignment horizontal="left" vertical="top" wrapText="1"/>
      <protection/>
    </xf>
    <xf numFmtId="0" fontId="4" fillId="2" borderId="12" xfId="20" applyFont="1" applyFill="1" applyBorder="1" applyAlignment="1" applyProtection="1">
      <alignment horizontal="left" vertical="top" wrapText="1"/>
      <protection locked="0"/>
    </xf>
    <xf numFmtId="0" fontId="4" fillId="2" borderId="12" xfId="20" applyFont="1" applyFill="1" applyBorder="1" applyAlignment="1">
      <alignment horizontal="left" vertical="top" wrapText="1"/>
      <protection/>
    </xf>
    <xf numFmtId="0" fontId="4" fillId="2" borderId="11" xfId="20" applyFont="1" applyFill="1" applyBorder="1" applyAlignment="1" applyProtection="1">
      <alignment horizontal="left" vertical="top" wrapText="1"/>
      <protection locked="0"/>
    </xf>
    <xf numFmtId="0" fontId="4" fillId="2" borderId="11" xfId="20" applyFont="1" applyFill="1" applyBorder="1" applyAlignment="1">
      <alignment horizontal="left" vertical="top" wrapText="1"/>
      <protection/>
    </xf>
    <xf numFmtId="0" fontId="3" fillId="2" borderId="0" xfId="20" applyFont="1" applyFill="1" applyAlignment="1" applyProtection="1">
      <alignment horizontal="center" vertical="top" wrapText="1"/>
      <protection locked="0"/>
    </xf>
    <xf numFmtId="0" fontId="3" fillId="2" borderId="0" xfId="20" applyFont="1" applyFill="1" applyAlignment="1">
      <alignment horizontal="center" vertical="top" wrapText="1"/>
      <protection/>
    </xf>
    <xf numFmtId="0" fontId="2" fillId="2" borderId="0" xfId="20" applyFont="1" applyFill="1" applyAlignment="1" applyProtection="1">
      <alignment horizontal="center" vertical="center" wrapText="1"/>
      <protection locked="0"/>
    </xf>
    <xf numFmtId="0" fontId="2" fillId="2" borderId="0" xfId="20" applyFont="1" applyFill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L34"/>
  <sheetViews>
    <sheetView showGridLines="0" tabSelected="1" workbookViewId="0" topLeftCell="A1">
      <selection activeCell="I16" sqref="I16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4.8515625" style="0" customWidth="1"/>
    <col min="4" max="4" width="40.28125" style="0" customWidth="1"/>
    <col min="5" max="8" width="13.28125" style="0" customWidth="1"/>
    <col min="9" max="9" width="13.8515625" style="0" customWidth="1"/>
    <col min="10" max="11" width="13.28125" style="0" customWidth="1"/>
    <col min="12" max="12" width="5.421875" style="0" customWidth="1"/>
  </cols>
  <sheetData>
    <row r="1" spans="1:12" ht="17.1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1"/>
      <c r="K1" s="1"/>
      <c r="L1" s="1"/>
    </row>
    <row r="2" spans="1:12" ht="17.1" customHeight="1">
      <c r="A2" s="40" t="s">
        <v>1</v>
      </c>
      <c r="B2" s="41"/>
      <c r="C2" s="41"/>
      <c r="D2" s="41"/>
      <c r="E2" s="41"/>
      <c r="F2" s="41"/>
      <c r="G2" s="41"/>
      <c r="H2" s="41"/>
      <c r="I2" s="41"/>
      <c r="J2" s="1"/>
      <c r="K2" s="1"/>
      <c r="L2" s="1"/>
    </row>
    <row r="3" spans="1:12" ht="15" customHeight="1">
      <c r="A3" s="42" t="s">
        <v>2</v>
      </c>
      <c r="B3" s="43"/>
      <c r="C3" s="43"/>
      <c r="D3" s="43"/>
      <c r="E3" s="43"/>
      <c r="F3" s="43"/>
      <c r="G3" s="43"/>
      <c r="H3" s="43"/>
      <c r="I3" s="43"/>
      <c r="J3" s="1"/>
      <c r="K3" s="1"/>
      <c r="L3" s="1"/>
    </row>
    <row r="4" spans="1:12" ht="15" customHeight="1">
      <c r="A4" s="1"/>
      <c r="B4" s="1"/>
      <c r="C4" s="1"/>
      <c r="D4" s="1"/>
      <c r="E4" s="1"/>
      <c r="F4" s="1"/>
      <c r="G4" s="2" t="s">
        <v>3</v>
      </c>
      <c r="H4" s="1"/>
      <c r="I4" s="1"/>
      <c r="J4" s="1"/>
      <c r="K4" s="1"/>
      <c r="L4" s="1"/>
    </row>
    <row r="5" spans="1:12" ht="15" customHeight="1">
      <c r="A5" s="44" t="s">
        <v>4</v>
      </c>
      <c r="B5" s="45"/>
      <c r="C5" s="46" t="s">
        <v>5</v>
      </c>
      <c r="D5" s="47"/>
      <c r="E5" s="47"/>
      <c r="F5" s="47"/>
      <c r="G5" s="1"/>
      <c r="H5" s="2" t="s">
        <v>6</v>
      </c>
      <c r="I5" s="2" t="s">
        <v>7</v>
      </c>
      <c r="J5" s="1"/>
      <c r="K5" s="1"/>
      <c r="L5" s="1"/>
    </row>
    <row r="6" spans="1:12" ht="15" customHeight="1">
      <c r="A6" s="30" t="s">
        <v>8</v>
      </c>
      <c r="B6" s="31"/>
      <c r="C6" s="32" t="s">
        <v>9</v>
      </c>
      <c r="D6" s="33"/>
      <c r="E6" s="33"/>
      <c r="F6" s="33"/>
      <c r="G6" s="1"/>
      <c r="H6" s="2" t="s">
        <v>10</v>
      </c>
      <c r="I6" s="2" t="s">
        <v>11</v>
      </c>
      <c r="J6" s="1"/>
      <c r="K6" s="1"/>
      <c r="L6" s="1"/>
    </row>
    <row r="7" spans="1:12" ht="15" customHeight="1">
      <c r="A7" s="34" t="s">
        <v>12</v>
      </c>
      <c r="B7" s="35"/>
      <c r="C7" s="36" t="s">
        <v>13</v>
      </c>
      <c r="D7" s="37"/>
      <c r="E7" s="37"/>
      <c r="F7" s="37"/>
      <c r="G7" s="1"/>
      <c r="H7" s="2" t="s">
        <v>14</v>
      </c>
      <c r="I7" s="2" t="s">
        <v>15</v>
      </c>
      <c r="J7" s="1"/>
      <c r="K7" s="1"/>
      <c r="L7" s="1"/>
    </row>
    <row r="8" spans="1:12" ht="15" customHeight="1">
      <c r="A8" s="1"/>
      <c r="B8" s="1"/>
      <c r="C8" s="1"/>
      <c r="D8" s="1"/>
      <c r="E8" s="1"/>
      <c r="F8" s="1"/>
      <c r="G8" s="3" t="s">
        <v>16</v>
      </c>
      <c r="H8" s="1"/>
      <c r="I8" s="1"/>
      <c r="J8" s="1"/>
      <c r="K8" s="1"/>
      <c r="L8" s="1"/>
    </row>
    <row r="9" spans="1:12" ht="15" customHeight="1">
      <c r="A9" s="38" t="s">
        <v>17</v>
      </c>
      <c r="B9" s="38" t="s">
        <v>18</v>
      </c>
      <c r="C9" s="38" t="s">
        <v>19</v>
      </c>
      <c r="D9" s="38" t="s">
        <v>20</v>
      </c>
      <c r="E9" s="4" t="s">
        <v>21</v>
      </c>
      <c r="F9" s="5" t="s">
        <v>22</v>
      </c>
      <c r="G9" s="5" t="s">
        <v>23</v>
      </c>
      <c r="H9" s="5" t="s">
        <v>24</v>
      </c>
      <c r="I9" s="5" t="s">
        <v>25</v>
      </c>
      <c r="J9" s="5" t="s">
        <v>26</v>
      </c>
      <c r="K9" s="5" t="s">
        <v>27</v>
      </c>
      <c r="L9" s="1"/>
    </row>
    <row r="10" spans="1:12" ht="80.1" customHeight="1">
      <c r="A10" s="39"/>
      <c r="B10" s="39"/>
      <c r="C10" s="39"/>
      <c r="D10" s="39"/>
      <c r="E10" s="6" t="s">
        <v>28</v>
      </c>
      <c r="F10" s="7" t="s">
        <v>29</v>
      </c>
      <c r="G10" s="7" t="s">
        <v>30</v>
      </c>
      <c r="H10" s="7" t="s">
        <v>28</v>
      </c>
      <c r="I10" s="7" t="s">
        <v>31</v>
      </c>
      <c r="J10" s="24" t="s">
        <v>32</v>
      </c>
      <c r="K10" s="24" t="s">
        <v>33</v>
      </c>
      <c r="L10" s="1"/>
    </row>
    <row r="11" spans="1:12" ht="30" customHeight="1">
      <c r="A11" s="39"/>
      <c r="B11" s="39"/>
      <c r="C11" s="39"/>
      <c r="D11" s="39"/>
      <c r="E11" s="9" t="s">
        <v>34</v>
      </c>
      <c r="F11" s="8" t="s">
        <v>34</v>
      </c>
      <c r="G11" s="8" t="s">
        <v>34</v>
      </c>
      <c r="H11" s="8" t="s">
        <v>35</v>
      </c>
      <c r="I11" s="8" t="s">
        <v>35</v>
      </c>
      <c r="J11" s="25"/>
      <c r="K11" s="25"/>
      <c r="L11" s="1"/>
    </row>
    <row r="12" spans="1:12" ht="15" customHeight="1">
      <c r="A12" s="10" t="s">
        <v>36</v>
      </c>
      <c r="B12" s="10" t="s">
        <v>36</v>
      </c>
      <c r="C12" s="10" t="s">
        <v>36</v>
      </c>
      <c r="D12" s="11" t="s">
        <v>37</v>
      </c>
      <c r="E12" s="12">
        <v>40</v>
      </c>
      <c r="F12" s="12">
        <v>40</v>
      </c>
      <c r="G12" s="12">
        <v>0</v>
      </c>
      <c r="H12" s="12">
        <v>40</v>
      </c>
      <c r="I12" s="12">
        <v>40</v>
      </c>
      <c r="J12" s="23">
        <f>+I12-H12</f>
        <v>0</v>
      </c>
      <c r="K12" s="14">
        <f>+J12/H12</f>
        <v>0</v>
      </c>
      <c r="L12" s="1"/>
    </row>
    <row r="13" spans="1:12" ht="15" customHeight="1">
      <c r="A13" s="15" t="s">
        <v>38</v>
      </c>
      <c r="B13" s="15" t="s">
        <v>36</v>
      </c>
      <c r="C13" s="15" t="s">
        <v>36</v>
      </c>
      <c r="D13" s="16" t="s">
        <v>39</v>
      </c>
      <c r="E13" s="17">
        <v>10</v>
      </c>
      <c r="F13" s="17">
        <v>10</v>
      </c>
      <c r="G13" s="17">
        <v>0</v>
      </c>
      <c r="H13" s="17">
        <v>10</v>
      </c>
      <c r="I13" s="17">
        <v>10</v>
      </c>
      <c r="J13" s="18">
        <f aca="true" t="shared" si="0" ref="J13:J28">+I13-H13</f>
        <v>0</v>
      </c>
      <c r="K13" s="19">
        <f aca="true" t="shared" si="1" ref="K13:K28">+J13/H13</f>
        <v>0</v>
      </c>
      <c r="L13" s="1"/>
    </row>
    <row r="14" spans="1:12" ht="15" customHeight="1">
      <c r="A14" s="15" t="s">
        <v>36</v>
      </c>
      <c r="B14" s="15" t="s">
        <v>40</v>
      </c>
      <c r="C14" s="15" t="s">
        <v>36</v>
      </c>
      <c r="D14" s="16" t="s">
        <v>41</v>
      </c>
      <c r="E14" s="17">
        <v>10</v>
      </c>
      <c r="F14" s="17">
        <v>10</v>
      </c>
      <c r="G14" s="17">
        <v>0</v>
      </c>
      <c r="H14" s="17">
        <v>10</v>
      </c>
      <c r="I14" s="17">
        <v>10</v>
      </c>
      <c r="J14" s="18">
        <f t="shared" si="0"/>
        <v>0</v>
      </c>
      <c r="K14" s="19">
        <f t="shared" si="1"/>
        <v>0</v>
      </c>
      <c r="L14" s="1"/>
    </row>
    <row r="15" spans="1:12" ht="15" customHeight="1">
      <c r="A15" s="15" t="s">
        <v>36</v>
      </c>
      <c r="B15" s="15" t="s">
        <v>36</v>
      </c>
      <c r="C15" s="15" t="s">
        <v>42</v>
      </c>
      <c r="D15" s="16" t="s">
        <v>41</v>
      </c>
      <c r="E15" s="17">
        <v>10</v>
      </c>
      <c r="F15" s="17">
        <v>10</v>
      </c>
      <c r="G15" s="17">
        <v>0</v>
      </c>
      <c r="H15" s="17">
        <v>10</v>
      </c>
      <c r="I15" s="17">
        <v>10</v>
      </c>
      <c r="J15" s="18">
        <f t="shared" si="0"/>
        <v>0</v>
      </c>
      <c r="K15" s="19">
        <f t="shared" si="1"/>
        <v>0</v>
      </c>
      <c r="L15" s="1"/>
    </row>
    <row r="16" spans="1:12" ht="15" customHeight="1">
      <c r="A16" s="15" t="s">
        <v>43</v>
      </c>
      <c r="B16" s="15" t="s">
        <v>36</v>
      </c>
      <c r="C16" s="15" t="s">
        <v>36</v>
      </c>
      <c r="D16" s="16" t="s">
        <v>44</v>
      </c>
      <c r="E16" s="17">
        <v>20</v>
      </c>
      <c r="F16" s="17">
        <v>20</v>
      </c>
      <c r="G16" s="17">
        <v>0</v>
      </c>
      <c r="H16" s="17">
        <v>20</v>
      </c>
      <c r="I16" s="17">
        <v>20</v>
      </c>
      <c r="J16" s="18">
        <f t="shared" si="0"/>
        <v>0</v>
      </c>
      <c r="K16" s="19">
        <f t="shared" si="1"/>
        <v>0</v>
      </c>
      <c r="L16" s="1"/>
    </row>
    <row r="17" spans="1:12" ht="15" customHeight="1">
      <c r="A17" s="15" t="s">
        <v>36</v>
      </c>
      <c r="B17" s="15" t="s">
        <v>11</v>
      </c>
      <c r="C17" s="15" t="s">
        <v>36</v>
      </c>
      <c r="D17" s="16" t="s">
        <v>45</v>
      </c>
      <c r="E17" s="17">
        <v>20</v>
      </c>
      <c r="F17" s="17">
        <v>20</v>
      </c>
      <c r="G17" s="17">
        <v>0</v>
      </c>
      <c r="H17" s="17">
        <v>20</v>
      </c>
      <c r="I17" s="17">
        <v>20</v>
      </c>
      <c r="J17" s="18">
        <f t="shared" si="0"/>
        <v>0</v>
      </c>
      <c r="K17" s="19">
        <f t="shared" si="1"/>
        <v>0</v>
      </c>
      <c r="L17" s="1"/>
    </row>
    <row r="18" spans="1:12" ht="15" customHeight="1">
      <c r="A18" s="15" t="s">
        <v>46</v>
      </c>
      <c r="B18" s="15" t="s">
        <v>36</v>
      </c>
      <c r="C18" s="15" t="s">
        <v>36</v>
      </c>
      <c r="D18" s="16" t="s">
        <v>47</v>
      </c>
      <c r="E18" s="17">
        <v>10</v>
      </c>
      <c r="F18" s="17">
        <v>10</v>
      </c>
      <c r="G18" s="17">
        <v>0</v>
      </c>
      <c r="H18" s="17">
        <v>10</v>
      </c>
      <c r="I18" s="17">
        <v>10</v>
      </c>
      <c r="J18" s="18">
        <f t="shared" si="0"/>
        <v>0</v>
      </c>
      <c r="K18" s="19">
        <f t="shared" si="1"/>
        <v>0</v>
      </c>
      <c r="L18" s="1"/>
    </row>
    <row r="19" spans="1:12" ht="15" customHeight="1">
      <c r="A19" s="15" t="s">
        <v>36</v>
      </c>
      <c r="B19" s="15" t="s">
        <v>48</v>
      </c>
      <c r="C19" s="15" t="s">
        <v>36</v>
      </c>
      <c r="D19" s="16" t="s">
        <v>49</v>
      </c>
      <c r="E19" s="17">
        <v>10</v>
      </c>
      <c r="F19" s="17">
        <v>10</v>
      </c>
      <c r="G19" s="17">
        <v>0</v>
      </c>
      <c r="H19" s="17">
        <v>10</v>
      </c>
      <c r="I19" s="17">
        <v>10</v>
      </c>
      <c r="J19" s="18">
        <f t="shared" si="0"/>
        <v>0</v>
      </c>
      <c r="K19" s="19">
        <f t="shared" si="1"/>
        <v>0</v>
      </c>
      <c r="L19" s="1"/>
    </row>
    <row r="20" spans="1:12" ht="15" customHeight="1">
      <c r="A20" s="15" t="s">
        <v>36</v>
      </c>
      <c r="B20" s="15" t="s">
        <v>36</v>
      </c>
      <c r="C20" s="15" t="s">
        <v>50</v>
      </c>
      <c r="D20" s="16" t="s">
        <v>51</v>
      </c>
      <c r="E20" s="17">
        <v>10</v>
      </c>
      <c r="F20" s="17">
        <v>10</v>
      </c>
      <c r="G20" s="17">
        <v>0</v>
      </c>
      <c r="H20" s="17">
        <v>10</v>
      </c>
      <c r="I20" s="17">
        <v>10</v>
      </c>
      <c r="J20" s="18">
        <f t="shared" si="0"/>
        <v>0</v>
      </c>
      <c r="K20" s="19">
        <f t="shared" si="1"/>
        <v>0</v>
      </c>
      <c r="L20" s="1"/>
    </row>
    <row r="21" spans="1:12" ht="15" customHeight="1">
      <c r="A21" s="10" t="s">
        <v>36</v>
      </c>
      <c r="B21" s="10" t="s">
        <v>36</v>
      </c>
      <c r="C21" s="10" t="s">
        <v>36</v>
      </c>
      <c r="D21" s="11" t="s">
        <v>52</v>
      </c>
      <c r="E21" s="12">
        <v>40</v>
      </c>
      <c r="F21" s="12">
        <v>40</v>
      </c>
      <c r="G21" s="12">
        <v>0</v>
      </c>
      <c r="H21" s="12">
        <v>40</v>
      </c>
      <c r="I21" s="12">
        <v>40</v>
      </c>
      <c r="J21" s="13">
        <f t="shared" si="0"/>
        <v>0</v>
      </c>
      <c r="K21" s="14">
        <f t="shared" si="1"/>
        <v>0</v>
      </c>
      <c r="L21" s="1"/>
    </row>
    <row r="22" spans="1:12" ht="15" customHeight="1">
      <c r="A22" s="15" t="s">
        <v>53</v>
      </c>
      <c r="B22" s="15" t="s">
        <v>36</v>
      </c>
      <c r="C22" s="15" t="s">
        <v>36</v>
      </c>
      <c r="D22" s="16" t="s">
        <v>54</v>
      </c>
      <c r="E22" s="17">
        <v>10</v>
      </c>
      <c r="F22" s="17">
        <v>10</v>
      </c>
      <c r="G22" s="17">
        <v>0</v>
      </c>
      <c r="H22" s="17">
        <v>10</v>
      </c>
      <c r="I22" s="17">
        <v>10</v>
      </c>
      <c r="J22" s="18">
        <f t="shared" si="0"/>
        <v>0</v>
      </c>
      <c r="K22" s="19">
        <f t="shared" si="1"/>
        <v>0</v>
      </c>
      <c r="L22" s="1"/>
    </row>
    <row r="23" spans="1:12" ht="15" customHeight="1">
      <c r="A23" s="15" t="s">
        <v>55</v>
      </c>
      <c r="B23" s="15" t="s">
        <v>36</v>
      </c>
      <c r="C23" s="15" t="s">
        <v>36</v>
      </c>
      <c r="D23" s="16" t="s">
        <v>56</v>
      </c>
      <c r="E23" s="17">
        <v>10</v>
      </c>
      <c r="F23" s="17">
        <v>10</v>
      </c>
      <c r="G23" s="17">
        <v>0</v>
      </c>
      <c r="H23" s="17">
        <v>10</v>
      </c>
      <c r="I23" s="17">
        <v>10</v>
      </c>
      <c r="J23" s="18">
        <f t="shared" si="0"/>
        <v>0</v>
      </c>
      <c r="K23" s="19">
        <f t="shared" si="1"/>
        <v>0</v>
      </c>
      <c r="L23" s="1"/>
    </row>
    <row r="24" spans="1:12" ht="15" customHeight="1">
      <c r="A24" s="15" t="s">
        <v>36</v>
      </c>
      <c r="B24" s="15" t="s">
        <v>48</v>
      </c>
      <c r="C24" s="15" t="s">
        <v>36</v>
      </c>
      <c r="D24" s="16" t="s">
        <v>57</v>
      </c>
      <c r="E24" s="17">
        <v>10</v>
      </c>
      <c r="F24" s="17">
        <v>10</v>
      </c>
      <c r="G24" s="17">
        <v>0</v>
      </c>
      <c r="H24" s="17">
        <v>10</v>
      </c>
      <c r="I24" s="17">
        <v>10</v>
      </c>
      <c r="J24" s="18">
        <f t="shared" si="0"/>
        <v>0</v>
      </c>
      <c r="K24" s="19">
        <f t="shared" si="1"/>
        <v>0</v>
      </c>
      <c r="L24" s="1"/>
    </row>
    <row r="25" spans="1:12" ht="27" customHeight="1">
      <c r="A25" s="15" t="s">
        <v>36</v>
      </c>
      <c r="B25" s="15" t="s">
        <v>36</v>
      </c>
      <c r="C25" s="15" t="s">
        <v>58</v>
      </c>
      <c r="D25" s="16" t="s">
        <v>59</v>
      </c>
      <c r="E25" s="17">
        <v>10</v>
      </c>
      <c r="F25" s="17">
        <v>10</v>
      </c>
      <c r="G25" s="17">
        <v>0</v>
      </c>
      <c r="H25" s="17">
        <v>10</v>
      </c>
      <c r="I25" s="17">
        <v>10</v>
      </c>
      <c r="J25" s="18">
        <f t="shared" si="0"/>
        <v>0</v>
      </c>
      <c r="K25" s="19">
        <f t="shared" si="1"/>
        <v>0</v>
      </c>
      <c r="L25" s="1"/>
    </row>
    <row r="26" spans="1:12" ht="15" customHeight="1">
      <c r="A26" s="15" t="s">
        <v>60</v>
      </c>
      <c r="B26" s="15" t="s">
        <v>36</v>
      </c>
      <c r="C26" s="15" t="s">
        <v>36</v>
      </c>
      <c r="D26" s="16" t="s">
        <v>61</v>
      </c>
      <c r="E26" s="17">
        <v>20</v>
      </c>
      <c r="F26" s="17">
        <v>20</v>
      </c>
      <c r="G26" s="17">
        <v>0</v>
      </c>
      <c r="H26" s="17">
        <v>20</v>
      </c>
      <c r="I26" s="17">
        <v>20</v>
      </c>
      <c r="J26" s="18">
        <f t="shared" si="0"/>
        <v>0</v>
      </c>
      <c r="K26" s="19">
        <f t="shared" si="1"/>
        <v>0</v>
      </c>
      <c r="L26" s="1"/>
    </row>
    <row r="27" spans="1:12" ht="15" customHeight="1">
      <c r="A27" s="15" t="s">
        <v>36</v>
      </c>
      <c r="B27" s="15" t="s">
        <v>11</v>
      </c>
      <c r="C27" s="15" t="s">
        <v>36</v>
      </c>
      <c r="D27" s="16" t="s">
        <v>62</v>
      </c>
      <c r="E27" s="17">
        <v>10</v>
      </c>
      <c r="F27" s="17">
        <v>10</v>
      </c>
      <c r="G27" s="17">
        <v>0</v>
      </c>
      <c r="H27" s="17">
        <v>10</v>
      </c>
      <c r="I27" s="17">
        <v>10</v>
      </c>
      <c r="J27" s="18">
        <f t="shared" si="0"/>
        <v>0</v>
      </c>
      <c r="K27" s="19">
        <f t="shared" si="1"/>
        <v>0</v>
      </c>
      <c r="L27" s="1"/>
    </row>
    <row r="28" spans="1:12" ht="15" customHeight="1">
      <c r="A28" s="15" t="s">
        <v>36</v>
      </c>
      <c r="B28" s="15" t="s">
        <v>63</v>
      </c>
      <c r="C28" s="15" t="s">
        <v>36</v>
      </c>
      <c r="D28" s="16" t="s">
        <v>64</v>
      </c>
      <c r="E28" s="17">
        <v>10</v>
      </c>
      <c r="F28" s="17">
        <v>10</v>
      </c>
      <c r="G28" s="17">
        <v>0</v>
      </c>
      <c r="H28" s="17">
        <v>10</v>
      </c>
      <c r="I28" s="17">
        <v>10</v>
      </c>
      <c r="J28" s="18">
        <f t="shared" si="0"/>
        <v>0</v>
      </c>
      <c r="K28" s="19">
        <f t="shared" si="1"/>
        <v>0</v>
      </c>
      <c r="L28" s="1"/>
    </row>
    <row r="29" spans="1:12" ht="1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"/>
    </row>
    <row r="30" spans="1:12" ht="1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1"/>
    </row>
    <row r="31" spans="1:12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 customHeight="1">
      <c r="A32" s="26" t="s">
        <v>65</v>
      </c>
      <c r="B32" s="27"/>
      <c r="C32" s="27"/>
      <c r="D32" s="27"/>
      <c r="E32" s="21">
        <v>20</v>
      </c>
      <c r="F32" s="21">
        <v>20</v>
      </c>
      <c r="G32" s="21">
        <v>0</v>
      </c>
      <c r="H32" s="21">
        <v>20</v>
      </c>
      <c r="I32" s="21">
        <v>20</v>
      </c>
      <c r="J32" s="21">
        <v>0</v>
      </c>
      <c r="K32" s="22">
        <v>0</v>
      </c>
      <c r="L32" s="1"/>
    </row>
    <row r="33" spans="1:12" ht="15" customHeight="1">
      <c r="A33" s="28" t="s">
        <v>66</v>
      </c>
      <c r="B33" s="29"/>
      <c r="C33" s="29"/>
      <c r="D33" s="29"/>
      <c r="E33" s="29"/>
      <c r="F33" s="29"/>
      <c r="G33" s="29"/>
      <c r="H33" s="29"/>
      <c r="I33" s="29"/>
      <c r="J33" s="1"/>
      <c r="K33" s="1"/>
      <c r="L33" s="1"/>
    </row>
    <row r="34" spans="1:12" ht="5.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</sheetData>
  <mergeCells count="17">
    <mergeCell ref="A1:I1"/>
    <mergeCell ref="A2:I2"/>
    <mergeCell ref="A3:I3"/>
    <mergeCell ref="A5:B5"/>
    <mergeCell ref="C5:F5"/>
    <mergeCell ref="J10:J11"/>
    <mergeCell ref="K10:K11"/>
    <mergeCell ref="A32:D32"/>
    <mergeCell ref="A33:I33"/>
    <mergeCell ref="A6:B6"/>
    <mergeCell ref="C6:F6"/>
    <mergeCell ref="A7:B7"/>
    <mergeCell ref="C7:F7"/>
    <mergeCell ref="A9:A11"/>
    <mergeCell ref="B9:B11"/>
    <mergeCell ref="C9:C11"/>
    <mergeCell ref="D9:D11"/>
  </mergeCells>
  <printOptions/>
  <pageMargins left="0.3937007874015748" right="0.1968503937007874" top="0.3937007874015748" bottom="0" header="0" footer="0"/>
  <pageSetup fitToHeight="1" fitToWidth="1" horizontalDpi="600" verticalDpi="600" orientation="landscape" paperSize="9" scale="92" r:id="rId1"/>
  <ignoredErrors>
    <ignoredError sqref="A13:C28 E9:K9 I5:I7" numberStoredAsText="1"/>
    <ignoredError sqref="J12:K2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294FC-3632-4396-A813-7FCE3C3ED5AA}">
  <sheetPr>
    <outlinePr summaryBelow="0"/>
    <pageSetUpPr fitToPage="1"/>
  </sheetPr>
  <dimension ref="A1:L34"/>
  <sheetViews>
    <sheetView workbookViewId="0" topLeftCell="A3">
      <selection activeCell="R11" sqref="R11"/>
    </sheetView>
  </sheetViews>
  <sheetFormatPr defaultColWidth="9.140625" defaultRowHeight="15"/>
  <cols>
    <col min="1" max="1" width="4.7109375" style="48" customWidth="1"/>
    <col min="2" max="2" width="5.00390625" style="48" customWidth="1"/>
    <col min="3" max="3" width="4.8515625" style="48" customWidth="1"/>
    <col min="4" max="4" width="40.28125" style="48" customWidth="1"/>
    <col min="5" max="11" width="13.28125" style="48" customWidth="1"/>
    <col min="12" max="12" width="5.421875" style="48" customWidth="1"/>
    <col min="13" max="16384" width="9.140625" style="48" customWidth="1"/>
  </cols>
  <sheetData>
    <row r="1" spans="1:12" ht="17.1" customHeight="1">
      <c r="A1" s="90" t="s">
        <v>0</v>
      </c>
      <c r="B1" s="89"/>
      <c r="C1" s="89"/>
      <c r="D1" s="89"/>
      <c r="E1" s="89"/>
      <c r="F1" s="89"/>
      <c r="G1" s="89"/>
      <c r="H1" s="89"/>
      <c r="I1" s="89"/>
      <c r="J1" s="49"/>
      <c r="K1" s="49"/>
      <c r="L1" s="49"/>
    </row>
    <row r="2" spans="1:12" ht="17.1" customHeight="1">
      <c r="A2" s="90" t="s">
        <v>1</v>
      </c>
      <c r="B2" s="89"/>
      <c r="C2" s="89"/>
      <c r="D2" s="89"/>
      <c r="E2" s="89"/>
      <c r="F2" s="89"/>
      <c r="G2" s="89"/>
      <c r="H2" s="89"/>
      <c r="I2" s="89"/>
      <c r="J2" s="49"/>
      <c r="K2" s="49"/>
      <c r="L2" s="49"/>
    </row>
    <row r="3" spans="1:12" ht="15" customHeight="1">
      <c r="A3" s="88" t="s">
        <v>70</v>
      </c>
      <c r="B3" s="87"/>
      <c r="C3" s="87"/>
      <c r="D3" s="87"/>
      <c r="E3" s="87"/>
      <c r="F3" s="87"/>
      <c r="G3" s="87"/>
      <c r="H3" s="87"/>
      <c r="I3" s="87"/>
      <c r="J3" s="49"/>
      <c r="K3" s="49"/>
      <c r="L3" s="49"/>
    </row>
    <row r="4" spans="1:12" ht="15" customHeight="1">
      <c r="A4" s="49"/>
      <c r="B4" s="49"/>
      <c r="C4" s="49"/>
      <c r="D4" s="49"/>
      <c r="E4" s="49"/>
      <c r="F4" s="49"/>
      <c r="G4" s="74" t="s">
        <v>3</v>
      </c>
      <c r="H4" s="49"/>
      <c r="I4" s="49"/>
      <c r="J4" s="49"/>
      <c r="K4" s="49"/>
      <c r="L4" s="49"/>
    </row>
    <row r="5" spans="1:12" ht="15" customHeight="1">
      <c r="A5" s="86" t="s">
        <v>4</v>
      </c>
      <c r="B5" s="85"/>
      <c r="C5" s="84" t="s">
        <v>5</v>
      </c>
      <c r="D5" s="83"/>
      <c r="E5" s="83"/>
      <c r="F5" s="83"/>
      <c r="G5" s="49"/>
      <c r="H5" s="74" t="s">
        <v>6</v>
      </c>
      <c r="I5" s="74" t="s">
        <v>7</v>
      </c>
      <c r="J5" s="49"/>
      <c r="K5" s="49"/>
      <c r="L5" s="49"/>
    </row>
    <row r="6" spans="1:12" ht="15" customHeight="1">
      <c r="A6" s="82" t="s">
        <v>8</v>
      </c>
      <c r="B6" s="81"/>
      <c r="C6" s="80" t="s">
        <v>9</v>
      </c>
      <c r="D6" s="79"/>
      <c r="E6" s="79"/>
      <c r="F6" s="79"/>
      <c r="G6" s="49"/>
      <c r="H6" s="74" t="s">
        <v>10</v>
      </c>
      <c r="I6" s="74" t="s">
        <v>11</v>
      </c>
      <c r="J6" s="49"/>
      <c r="K6" s="49"/>
      <c r="L6" s="49"/>
    </row>
    <row r="7" spans="1:12" ht="15" customHeight="1">
      <c r="A7" s="78" t="s">
        <v>12</v>
      </c>
      <c r="B7" s="77"/>
      <c r="C7" s="76" t="s">
        <v>13</v>
      </c>
      <c r="D7" s="75"/>
      <c r="E7" s="75"/>
      <c r="F7" s="75"/>
      <c r="G7" s="49"/>
      <c r="H7" s="74" t="s">
        <v>14</v>
      </c>
      <c r="I7" s="74" t="s">
        <v>15</v>
      </c>
      <c r="J7" s="49"/>
      <c r="K7" s="49"/>
      <c r="L7" s="49"/>
    </row>
    <row r="8" spans="1:12" ht="15" customHeight="1">
      <c r="A8" s="49"/>
      <c r="B8" s="49"/>
      <c r="C8" s="49"/>
      <c r="D8" s="49"/>
      <c r="E8" s="49"/>
      <c r="F8" s="49"/>
      <c r="G8" s="73" t="s">
        <v>69</v>
      </c>
      <c r="H8" s="49"/>
      <c r="I8" s="49"/>
      <c r="J8" s="49"/>
      <c r="K8" s="49"/>
      <c r="L8" s="49"/>
    </row>
    <row r="9" spans="1:12" ht="15" customHeight="1" thickBot="1">
      <c r="A9" s="72" t="s">
        <v>17</v>
      </c>
      <c r="B9" s="72" t="s">
        <v>18</v>
      </c>
      <c r="C9" s="72" t="s">
        <v>19</v>
      </c>
      <c r="D9" s="72" t="s">
        <v>20</v>
      </c>
      <c r="E9" s="71" t="s">
        <v>21</v>
      </c>
      <c r="F9" s="71" t="s">
        <v>22</v>
      </c>
      <c r="G9" s="71" t="s">
        <v>23</v>
      </c>
      <c r="H9" s="71" t="s">
        <v>24</v>
      </c>
      <c r="I9" s="71" t="s">
        <v>25</v>
      </c>
      <c r="J9" s="71" t="s">
        <v>26</v>
      </c>
      <c r="K9" s="71" t="s">
        <v>27</v>
      </c>
      <c r="L9" s="49"/>
    </row>
    <row r="10" spans="1:12" ht="80.1" customHeight="1" thickBot="1">
      <c r="A10" s="68"/>
      <c r="B10" s="68"/>
      <c r="C10" s="68"/>
      <c r="D10" s="68"/>
      <c r="E10" s="70" t="s">
        <v>28</v>
      </c>
      <c r="F10" s="70" t="s">
        <v>29</v>
      </c>
      <c r="G10" s="70" t="s">
        <v>30</v>
      </c>
      <c r="H10" s="70" t="s">
        <v>28</v>
      </c>
      <c r="I10" s="70" t="s">
        <v>31</v>
      </c>
      <c r="J10" s="69" t="s">
        <v>32</v>
      </c>
      <c r="K10" s="69" t="s">
        <v>33</v>
      </c>
      <c r="L10" s="49"/>
    </row>
    <row r="11" spans="1:12" ht="30" customHeight="1" thickBot="1">
      <c r="A11" s="68"/>
      <c r="B11" s="68"/>
      <c r="C11" s="68"/>
      <c r="D11" s="68"/>
      <c r="E11" s="67" t="s">
        <v>68</v>
      </c>
      <c r="F11" s="67" t="s">
        <v>68</v>
      </c>
      <c r="G11" s="67" t="s">
        <v>68</v>
      </c>
      <c r="H11" s="67" t="s">
        <v>67</v>
      </c>
      <c r="I11" s="67" t="s">
        <v>67</v>
      </c>
      <c r="J11" s="66"/>
      <c r="K11" s="66"/>
      <c r="L11" s="49"/>
    </row>
    <row r="12" spans="1:12" ht="15" customHeight="1" thickBot="1">
      <c r="A12" s="65" t="s">
        <v>36</v>
      </c>
      <c r="B12" s="65" t="s">
        <v>36</v>
      </c>
      <c r="C12" s="65" t="s">
        <v>36</v>
      </c>
      <c r="D12" s="64" t="s">
        <v>37</v>
      </c>
      <c r="E12" s="63">
        <v>936030</v>
      </c>
      <c r="F12" s="63">
        <v>936030</v>
      </c>
      <c r="G12" s="63">
        <v>0</v>
      </c>
      <c r="H12" s="63">
        <v>936030</v>
      </c>
      <c r="I12" s="63">
        <f>+I13+I16+I18</f>
        <v>40</v>
      </c>
      <c r="J12" s="63">
        <f>+J13+J16+J18</f>
        <v>-935990</v>
      </c>
      <c r="K12" s="62">
        <f>(J12/H12)</f>
        <v>-0.9999572663269339</v>
      </c>
      <c r="L12" s="49"/>
    </row>
    <row r="13" spans="1:12" ht="15" customHeight="1">
      <c r="A13" s="61" t="s">
        <v>38</v>
      </c>
      <c r="B13" s="61" t="s">
        <v>36</v>
      </c>
      <c r="C13" s="61" t="s">
        <v>36</v>
      </c>
      <c r="D13" s="60" t="s">
        <v>39</v>
      </c>
      <c r="E13" s="59">
        <v>10</v>
      </c>
      <c r="F13" s="59">
        <v>10</v>
      </c>
      <c r="G13" s="59">
        <v>0</v>
      </c>
      <c r="H13" s="59">
        <v>10</v>
      </c>
      <c r="I13" s="59">
        <v>10</v>
      </c>
      <c r="J13" s="59">
        <f>I13-H13</f>
        <v>0</v>
      </c>
      <c r="K13" s="57">
        <f>(J13/H13)</f>
        <v>0</v>
      </c>
      <c r="L13" s="49"/>
    </row>
    <row r="14" spans="1:12" ht="15" customHeight="1">
      <c r="A14" s="61" t="s">
        <v>36</v>
      </c>
      <c r="B14" s="61" t="s">
        <v>40</v>
      </c>
      <c r="C14" s="61" t="s">
        <v>36</v>
      </c>
      <c r="D14" s="60" t="s">
        <v>41</v>
      </c>
      <c r="E14" s="59">
        <v>10</v>
      </c>
      <c r="F14" s="59">
        <v>10</v>
      </c>
      <c r="G14" s="59">
        <v>0</v>
      </c>
      <c r="H14" s="59">
        <v>10</v>
      </c>
      <c r="I14" s="59">
        <v>10</v>
      </c>
      <c r="J14" s="59">
        <f>I14-H14</f>
        <v>0</v>
      </c>
      <c r="K14" s="57">
        <f>(J14/H14)</f>
        <v>0</v>
      </c>
      <c r="L14" s="49"/>
    </row>
    <row r="15" spans="1:12" ht="15" customHeight="1">
      <c r="A15" s="61" t="s">
        <v>36</v>
      </c>
      <c r="B15" s="61" t="s">
        <v>36</v>
      </c>
      <c r="C15" s="61" t="s">
        <v>42</v>
      </c>
      <c r="D15" s="60" t="s">
        <v>41</v>
      </c>
      <c r="E15" s="59">
        <v>10</v>
      </c>
      <c r="F15" s="59">
        <v>10</v>
      </c>
      <c r="G15" s="59">
        <v>0</v>
      </c>
      <c r="H15" s="59">
        <v>10</v>
      </c>
      <c r="I15" s="59">
        <v>10</v>
      </c>
      <c r="J15" s="59">
        <f>I15-H15</f>
        <v>0</v>
      </c>
      <c r="K15" s="57">
        <f>(J15/H15)</f>
        <v>0</v>
      </c>
      <c r="L15" s="49"/>
    </row>
    <row r="16" spans="1:12" ht="15" customHeight="1">
      <c r="A16" s="61" t="s">
        <v>43</v>
      </c>
      <c r="B16" s="61" t="s">
        <v>36</v>
      </c>
      <c r="C16" s="61" t="s">
        <v>36</v>
      </c>
      <c r="D16" s="60" t="s">
        <v>44</v>
      </c>
      <c r="E16" s="59">
        <v>20</v>
      </c>
      <c r="F16" s="59">
        <v>20</v>
      </c>
      <c r="G16" s="59">
        <v>0</v>
      </c>
      <c r="H16" s="59">
        <v>20</v>
      </c>
      <c r="I16" s="59">
        <v>20</v>
      </c>
      <c r="J16" s="59">
        <f>I16-H16</f>
        <v>0</v>
      </c>
      <c r="K16" s="57">
        <f>(J16/H16)</f>
        <v>0</v>
      </c>
      <c r="L16" s="49"/>
    </row>
    <row r="17" spans="1:12" ht="15" customHeight="1">
      <c r="A17" s="61" t="s">
        <v>36</v>
      </c>
      <c r="B17" s="61" t="s">
        <v>11</v>
      </c>
      <c r="C17" s="61" t="s">
        <v>36</v>
      </c>
      <c r="D17" s="60" t="s">
        <v>45</v>
      </c>
      <c r="E17" s="59">
        <v>20</v>
      </c>
      <c r="F17" s="59">
        <v>20</v>
      </c>
      <c r="G17" s="59">
        <v>0</v>
      </c>
      <c r="H17" s="59">
        <v>20</v>
      </c>
      <c r="I17" s="59">
        <v>20</v>
      </c>
      <c r="J17" s="59">
        <f>I17-H17</f>
        <v>0</v>
      </c>
      <c r="K17" s="57">
        <f>(J17/H17)</f>
        <v>0</v>
      </c>
      <c r="L17" s="49"/>
    </row>
    <row r="18" spans="1:12" ht="15" customHeight="1">
      <c r="A18" s="61" t="s">
        <v>46</v>
      </c>
      <c r="B18" s="61" t="s">
        <v>36</v>
      </c>
      <c r="C18" s="61" t="s">
        <v>36</v>
      </c>
      <c r="D18" s="60" t="s">
        <v>47</v>
      </c>
      <c r="E18" s="59">
        <v>936000</v>
      </c>
      <c r="F18" s="59">
        <v>936000</v>
      </c>
      <c r="G18" s="59">
        <v>0</v>
      </c>
      <c r="H18" s="59">
        <v>936000</v>
      </c>
      <c r="I18" s="59">
        <v>10</v>
      </c>
      <c r="J18" s="59">
        <f>I18-H18</f>
        <v>-935990</v>
      </c>
      <c r="K18" s="57">
        <f>(J18/H18)</f>
        <v>-0.9999893162393162</v>
      </c>
      <c r="L18" s="49"/>
    </row>
    <row r="19" spans="1:12" ht="15" customHeight="1">
      <c r="A19" s="61" t="s">
        <v>36</v>
      </c>
      <c r="B19" s="61" t="s">
        <v>48</v>
      </c>
      <c r="C19" s="61" t="s">
        <v>36</v>
      </c>
      <c r="D19" s="60" t="s">
        <v>49</v>
      </c>
      <c r="E19" s="59">
        <v>936000</v>
      </c>
      <c r="F19" s="59">
        <v>936000</v>
      </c>
      <c r="G19" s="59">
        <v>0</v>
      </c>
      <c r="H19" s="59">
        <v>936000</v>
      </c>
      <c r="I19" s="59">
        <v>10</v>
      </c>
      <c r="J19" s="59">
        <f>I19-H19</f>
        <v>-935990</v>
      </c>
      <c r="K19" s="57">
        <f>(J19/H19)</f>
        <v>-0.9999893162393162</v>
      </c>
      <c r="L19" s="49"/>
    </row>
    <row r="20" spans="1:12" ht="15" customHeight="1">
      <c r="A20" s="61" t="s">
        <v>36</v>
      </c>
      <c r="B20" s="61" t="s">
        <v>36</v>
      </c>
      <c r="C20" s="61" t="s">
        <v>50</v>
      </c>
      <c r="D20" s="60" t="s">
        <v>51</v>
      </c>
      <c r="E20" s="59">
        <v>936000</v>
      </c>
      <c r="F20" s="59">
        <v>936000</v>
      </c>
      <c r="G20" s="59">
        <v>0</v>
      </c>
      <c r="H20" s="59">
        <v>936000</v>
      </c>
      <c r="I20" s="59">
        <v>10</v>
      </c>
      <c r="J20" s="59">
        <f>I20-H20</f>
        <v>-935990</v>
      </c>
      <c r="K20" s="57">
        <f>(J20/H20)</f>
        <v>-0.9999893162393162</v>
      </c>
      <c r="L20" s="49"/>
    </row>
    <row r="21" spans="1:12" ht="15" customHeight="1" thickBot="1">
      <c r="A21" s="65" t="s">
        <v>36</v>
      </c>
      <c r="B21" s="65" t="s">
        <v>36</v>
      </c>
      <c r="C21" s="65" t="s">
        <v>36</v>
      </c>
      <c r="D21" s="64" t="s">
        <v>52</v>
      </c>
      <c r="E21" s="63">
        <v>936030</v>
      </c>
      <c r="F21" s="63">
        <v>936030</v>
      </c>
      <c r="G21" s="63">
        <v>0</v>
      </c>
      <c r="H21" s="63">
        <v>936030</v>
      </c>
      <c r="I21" s="63">
        <f>+I22+I23+I26</f>
        <v>40</v>
      </c>
      <c r="J21" s="63">
        <f>+J22+J23+J26</f>
        <v>-935990</v>
      </c>
      <c r="K21" s="62">
        <f>(J21/H21)</f>
        <v>-0.9999572663269339</v>
      </c>
      <c r="L21" s="49"/>
    </row>
    <row r="22" spans="1:12" ht="15" customHeight="1">
      <c r="A22" s="61" t="s">
        <v>53</v>
      </c>
      <c r="B22" s="61" t="s">
        <v>36</v>
      </c>
      <c r="C22" s="61" t="s">
        <v>36</v>
      </c>
      <c r="D22" s="60" t="s">
        <v>54</v>
      </c>
      <c r="E22" s="59">
        <v>10</v>
      </c>
      <c r="F22" s="59">
        <v>10</v>
      </c>
      <c r="G22" s="59">
        <v>0</v>
      </c>
      <c r="H22" s="59">
        <v>10</v>
      </c>
      <c r="I22" s="59">
        <v>10</v>
      </c>
      <c r="J22" s="59">
        <f>I22-H22</f>
        <v>0</v>
      </c>
      <c r="K22" s="57">
        <f>(J22/H22)</f>
        <v>0</v>
      </c>
      <c r="L22" s="49"/>
    </row>
    <row r="23" spans="1:12" ht="15" customHeight="1">
      <c r="A23" s="61" t="s">
        <v>55</v>
      </c>
      <c r="B23" s="61" t="s">
        <v>36</v>
      </c>
      <c r="C23" s="61" t="s">
        <v>36</v>
      </c>
      <c r="D23" s="60" t="s">
        <v>56</v>
      </c>
      <c r="E23" s="59">
        <v>10</v>
      </c>
      <c r="F23" s="59">
        <v>10</v>
      </c>
      <c r="G23" s="59">
        <v>0</v>
      </c>
      <c r="H23" s="59">
        <v>10</v>
      </c>
      <c r="I23" s="59">
        <v>10</v>
      </c>
      <c r="J23" s="59">
        <f>I23-H23</f>
        <v>0</v>
      </c>
      <c r="K23" s="57">
        <f>(J23/H23)</f>
        <v>0</v>
      </c>
      <c r="L23" s="49"/>
    </row>
    <row r="24" spans="1:12" ht="15" customHeight="1">
      <c r="A24" s="61" t="s">
        <v>36</v>
      </c>
      <c r="B24" s="61" t="s">
        <v>48</v>
      </c>
      <c r="C24" s="61" t="s">
        <v>36</v>
      </c>
      <c r="D24" s="60" t="s">
        <v>57</v>
      </c>
      <c r="E24" s="59">
        <v>10</v>
      </c>
      <c r="F24" s="59">
        <v>10</v>
      </c>
      <c r="G24" s="59">
        <v>0</v>
      </c>
      <c r="H24" s="59">
        <v>10</v>
      </c>
      <c r="I24" s="59">
        <v>10</v>
      </c>
      <c r="J24" s="59">
        <f>I24-H24</f>
        <v>0</v>
      </c>
      <c r="K24" s="57">
        <f>(J24/H24)</f>
        <v>0</v>
      </c>
      <c r="L24" s="49"/>
    </row>
    <row r="25" spans="1:12" ht="27" customHeight="1">
      <c r="A25" s="61" t="s">
        <v>36</v>
      </c>
      <c r="B25" s="61" t="s">
        <v>36</v>
      </c>
      <c r="C25" s="61" t="s">
        <v>58</v>
      </c>
      <c r="D25" s="60" t="s">
        <v>59</v>
      </c>
      <c r="E25" s="59">
        <v>10</v>
      </c>
      <c r="F25" s="59">
        <v>10</v>
      </c>
      <c r="G25" s="59">
        <v>0</v>
      </c>
      <c r="H25" s="59">
        <v>10</v>
      </c>
      <c r="I25" s="59">
        <v>10</v>
      </c>
      <c r="J25" s="59"/>
      <c r="K25" s="57"/>
      <c r="L25" s="49"/>
    </row>
    <row r="26" spans="1:12" ht="15" customHeight="1">
      <c r="A26" s="61" t="s">
        <v>60</v>
      </c>
      <c r="B26" s="61" t="s">
        <v>36</v>
      </c>
      <c r="C26" s="61" t="s">
        <v>36</v>
      </c>
      <c r="D26" s="60" t="s">
        <v>61</v>
      </c>
      <c r="E26" s="59">
        <v>936010</v>
      </c>
      <c r="F26" s="59">
        <v>936010</v>
      </c>
      <c r="G26" s="59">
        <v>0</v>
      </c>
      <c r="H26" s="59">
        <v>936010</v>
      </c>
      <c r="I26" s="59">
        <v>20</v>
      </c>
      <c r="J26" s="59">
        <f>I26-H26</f>
        <v>-935990</v>
      </c>
      <c r="K26" s="57">
        <f>(J26/H26)</f>
        <v>-0.9999786327069156</v>
      </c>
      <c r="L26" s="49"/>
    </row>
    <row r="27" spans="1:12" ht="15" customHeight="1">
      <c r="A27" s="61" t="s">
        <v>36</v>
      </c>
      <c r="B27" s="61" t="s">
        <v>11</v>
      </c>
      <c r="C27" s="61" t="s">
        <v>36</v>
      </c>
      <c r="D27" s="60" t="s">
        <v>62</v>
      </c>
      <c r="E27" s="59">
        <v>936000</v>
      </c>
      <c r="F27" s="59">
        <v>936000</v>
      </c>
      <c r="G27" s="59">
        <v>0</v>
      </c>
      <c r="H27" s="59">
        <v>936000</v>
      </c>
      <c r="I27" s="59">
        <v>10</v>
      </c>
      <c r="J27" s="59">
        <f>I27-H27</f>
        <v>-935990</v>
      </c>
      <c r="K27" s="57">
        <f>(J27/H27)</f>
        <v>-0.9999893162393162</v>
      </c>
      <c r="L27" s="49"/>
    </row>
    <row r="28" spans="1:12" ht="15" customHeight="1">
      <c r="A28" s="61" t="s">
        <v>36</v>
      </c>
      <c r="B28" s="61" t="s">
        <v>63</v>
      </c>
      <c r="C28" s="61" t="s">
        <v>36</v>
      </c>
      <c r="D28" s="60" t="s">
        <v>64</v>
      </c>
      <c r="E28" s="59">
        <v>10</v>
      </c>
      <c r="F28" s="59">
        <v>10</v>
      </c>
      <c r="G28" s="59">
        <v>0</v>
      </c>
      <c r="H28" s="59">
        <v>10</v>
      </c>
      <c r="I28" s="59">
        <v>10</v>
      </c>
      <c r="J28" s="59">
        <f>I28-H28</f>
        <v>0</v>
      </c>
      <c r="K28" s="57">
        <f>(J28/H28)</f>
        <v>0</v>
      </c>
      <c r="L28" s="49"/>
    </row>
    <row r="29" spans="1:12" ht="15" customHeight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7"/>
      <c r="L29" s="49"/>
    </row>
    <row r="30" spans="1:12" ht="15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49"/>
    </row>
    <row r="31" spans="1:12" ht="15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</row>
    <row r="32" spans="1:12" ht="15" customHeight="1">
      <c r="A32" s="55" t="s">
        <v>65</v>
      </c>
      <c r="B32" s="54"/>
      <c r="C32" s="54"/>
      <c r="D32" s="54"/>
      <c r="E32" s="53">
        <v>20</v>
      </c>
      <c r="F32" s="53">
        <v>20</v>
      </c>
      <c r="G32" s="53">
        <v>0</v>
      </c>
      <c r="H32" s="53">
        <v>20</v>
      </c>
      <c r="I32" s="53">
        <v>20</v>
      </c>
      <c r="J32" s="53">
        <v>0</v>
      </c>
      <c r="K32" s="52">
        <v>0</v>
      </c>
      <c r="L32" s="49"/>
    </row>
    <row r="33" spans="1:12" ht="15" customHeight="1">
      <c r="A33" s="51" t="s">
        <v>66</v>
      </c>
      <c r="B33" s="50"/>
      <c r="C33" s="50"/>
      <c r="D33" s="50"/>
      <c r="E33" s="50"/>
      <c r="F33" s="50"/>
      <c r="G33" s="50"/>
      <c r="H33" s="50"/>
      <c r="I33" s="50"/>
      <c r="J33" s="49"/>
      <c r="K33" s="49"/>
      <c r="L33" s="49"/>
    </row>
    <row r="34" spans="1:12" ht="5.1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</row>
  </sheetData>
  <mergeCells count="17">
    <mergeCell ref="C9:C11"/>
    <mergeCell ref="D9:D11"/>
    <mergeCell ref="A1:I1"/>
    <mergeCell ref="A2:I2"/>
    <mergeCell ref="A3:I3"/>
    <mergeCell ref="A5:B5"/>
    <mergeCell ref="C5:F5"/>
    <mergeCell ref="J10:J11"/>
    <mergeCell ref="K10:K11"/>
    <mergeCell ref="A32:D32"/>
    <mergeCell ref="A33:I33"/>
    <mergeCell ref="A6:B6"/>
    <mergeCell ref="C6:F6"/>
    <mergeCell ref="A7:B7"/>
    <mergeCell ref="C7:F7"/>
    <mergeCell ref="A9:A11"/>
    <mergeCell ref="B9:B11"/>
  </mergeCells>
  <printOptions/>
  <pageMargins left="0.3937007874015748" right="0" top="0.3937007874015748" bottom="0" header="0" footer="0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2023-10-03T01:26:01Z</dcterms:modified>
  <cp:category/>
  <cp:version/>
  <cp:contentType/>
  <cp:contentStatus/>
</cp:coreProperties>
</file>