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MINISTERIO DEL INTERIOR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05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SUBSECRETARÍA DE DESARROLLO REGIONAL Y ADMINISTRATIVO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05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FORTALECIMIENTO DE LA GESTIÓN SUBNACIONAL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02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6445478.0</v>
      </c>
      <c r="G12" s="31" t="n">
        <v>7784837.0</v>
      </c>
      <c r="H12" s="31" t="n">
        <v>3412958.0</v>
      </c>
      <c r="I12" s="31" t="n">
        <v>6645287.0</v>
      </c>
      <c r="J12" s="31" t="n">
        <v>6015267.0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08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13" s="35" t="n">
        <v>20.0</v>
      </c>
      <c r="G13" s="35" t="n">
        <v>20.0</v>
      </c>
      <c r="H13" s="35" t="n">
        <v>0.0</v>
      </c>
      <c r="I13" s="35" t="n">
        <v>20.0</v>
      </c>
      <c r="J13" s="35" t="n">
        <v>20.0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14" s="35" t="n">
        <v>10.0</v>
      </c>
      <c r="G14" s="35" t="n">
        <v>10.0</v>
      </c>
      <c r="H14" s="35" t="n">
        <v>0.0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>
          <r>
            <rPr>
              <rFont val="Times New Roman"/>
              <sz val="10.0"/>
            </rPr>
            <t xml:space="preserve">99</t>
          </r>
        </is>
      </c>
      <c r="C15" s="33" t="inlineStr">
        <is/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Otros</t>
          </r>
        </is>
      </c>
      <c r="F15" s="35" t="n">
        <v>10.0</v>
      </c>
      <c r="G15" s="35" t="n">
        <v>10.0</v>
      </c>
      <c r="H15" s="35" t="n">
        <v>0.0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09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APORTE FISCAL</t>
          </r>
        </is>
      </c>
      <c r="F16" s="35" t="n">
        <v>6445448.0</v>
      </c>
      <c r="G16" s="35" t="n">
        <v>7781664.0</v>
      </c>
      <c r="H16" s="35" t="n">
        <v>3412958.0</v>
      </c>
      <c r="I16" s="35" t="n">
        <v>6645257.0</v>
      </c>
      <c r="J16" s="35" t="n">
        <v>6015237.0</v>
      </c>
      <c r="K16" s="35" t="inlineStr">
        <f>J16-I16</f>
        <is/>
      </c>
      <c r="L16" s="37" t="inlineStr">
        <f>(K16/I16)</f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Libre</t>
          </r>
        </is>
      </c>
      <c r="F17" s="35" t="n">
        <v>6445448.0</v>
      </c>
      <c r="G17" s="35" t="n">
        <v>7781664.0</v>
      </c>
      <c r="H17" s="35" t="n">
        <v>3412958.0</v>
      </c>
      <c r="I17" s="35" t="n">
        <v>6645257.0</v>
      </c>
      <c r="J17" s="35" t="n">
        <v>6015237.0</v>
      </c>
      <c r="K17" s="35" t="inlineStr">
        <f>J17-I17</f>
        <is/>
      </c>
      <c r="L17" s="37" t="inlineStr">
        <f>(K17/I17)</f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15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SALDO INICIAL DE CAJA</t>
          </r>
        </is>
      </c>
      <c r="F18" s="35" t="n">
        <v>10.0</v>
      </c>
      <c r="G18" s="35" t="n">
        <v>3153.0</v>
      </c>
      <c r="H18" s="35" t="n">
        <v>0.0</v>
      </c>
      <c r="I18" s="35" t="n">
        <v>10.0</v>
      </c>
      <c r="J18" s="35" t="n">
        <v>10.0</v>
      </c>
      <c r="K18" s="36" t="inlineStr"/>
      <c r="L18" s="37" t="inlineStr">
        <f/>
        <is/>
      </c>
      <c r="M18" s="3" t="inlineStr"/>
    </row>
    <row r="19" customHeight="1" ht="15">
      <c r="A19" s="29" t="inlineStr">
        <is/>
      </c>
      <c r="B19" s="29" t="inlineStr">
        <is/>
      </c>
      <c r="C19" s="29" t="inlineStr">
        <is/>
      </c>
      <c r="D19" s="29" t="inlineStr">
        <is/>
      </c>
      <c r="E19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19" s="31" t="n">
        <v>6445478.0</v>
      </c>
      <c r="G19" s="31" t="n">
        <v>7784837.0</v>
      </c>
      <c r="H19" s="31" t="n">
        <v>3115505.0</v>
      </c>
      <c r="I19" s="31" t="n">
        <v>6645287.0</v>
      </c>
      <c r="J19" s="31" t="n">
        <v>6015267.0</v>
      </c>
      <c r="K19" s="31" t="inlineStr">
        <f>J19-I19</f>
        <is/>
      </c>
      <c r="L19" s="32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24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20" s="35" t="n">
        <v>5026257.0</v>
      </c>
      <c r="G20" s="35" t="n">
        <v>5026053.0</v>
      </c>
      <c r="H20" s="35" t="n">
        <v>1412169.0</v>
      </c>
      <c r="I20" s="35" t="n">
        <v>5182071.0</v>
      </c>
      <c r="J20" s="35" t="n">
        <v>4091849.0</v>
      </c>
      <c r="K20" s="35" t="inlineStr">
        <f>J20-I20</f>
        <is/>
      </c>
      <c r="L20" s="37" t="inlineStr">
        <f>(K20/I20)</f>
        <is/>
      </c>
      <c r="M20" s="3" t="inlineStr"/>
    </row>
    <row r="21" customHeight="1" ht="15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Al Sector Privado</t>
          </r>
        </is>
      </c>
      <c r="F21" s="35" t="n">
        <v>2681407.0</v>
      </c>
      <c r="G21" s="35" t="n">
        <v>2681203.0</v>
      </c>
      <c r="H21" s="35" t="n">
        <v>861901.0</v>
      </c>
      <c r="I21" s="35" t="n">
        <v>2764531.0</v>
      </c>
      <c r="J21" s="35" t="n">
        <v>2502834.0</v>
      </c>
      <c r="K21" s="35" t="inlineStr">
        <f>J21-I21</f>
        <is/>
      </c>
      <c r="L21" s="37" t="inlineStr">
        <f>(K21/I21)</f>
        <is/>
      </c>
      <c r="M21" s="3" t="inlineStr"/>
    </row>
    <row r="22" customHeight="1" ht="15">
      <c r="A22" s="33" t="inlineStr">
        <is/>
      </c>
      <c r="B22" s="33" t="inlineStr">
        <is/>
      </c>
      <c r="C22" s="33" t="inlineStr">
        <is>
          <r>
            <rPr>
              <rFont val="Times New Roman"/>
              <sz val="10.0"/>
            </rPr>
            <t xml:space="preserve">030</t>
          </r>
        </is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Fondo Concursable Becas - Ley N°20.742</t>
          </r>
        </is>
      </c>
      <c r="F22" s="35" t="n">
        <v>2681407.0</v>
      </c>
      <c r="G22" s="35" t="n">
        <v>2681203.0</v>
      </c>
      <c r="H22" s="35" t="n">
        <v>861901.0</v>
      </c>
      <c r="I22" s="35" t="n">
        <v>2764531.0</v>
      </c>
      <c r="J22" s="35" t="n">
        <v>2502834.0</v>
      </c>
      <c r="K22" s="35" t="inlineStr">
        <f>J22-I22</f>
        <is/>
      </c>
      <c r="L22" s="37" t="inlineStr">
        <f>(K22/I22)</f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03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23" s="35" t="n">
        <v>2313590.0</v>
      </c>
      <c r="G23" s="35" t="n">
        <v>2313590.0</v>
      </c>
      <c r="H23" s="35" t="n">
        <v>533997.0</v>
      </c>
      <c r="I23" s="35" t="n">
        <v>2385311.0</v>
      </c>
      <c r="J23" s="35" t="n">
        <v>1589015.0</v>
      </c>
      <c r="K23" s="35" t="inlineStr">
        <f>J23-I23</f>
        <is/>
      </c>
      <c r="L23" s="37" t="inlineStr">
        <f>(K23/I23)</f>
        <is/>
      </c>
      <c r="M23" s="3" t="inlineStr"/>
    </row>
    <row r="24" customHeight="1" ht="27">
      <c r="A24" s="33" t="inlineStr">
        <is/>
      </c>
      <c r="B24" s="33" t="inlineStr">
        <is/>
      </c>
      <c r="C24" s="33" t="inlineStr">
        <is>
          <r>
            <rPr>
              <rFont val="Times New Roman"/>
              <sz val="10.0"/>
            </rPr>
            <t xml:space="preserve">026</t>
          </r>
        </is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Programa Academia Capacitación Municipal y Regional</t>
          </r>
        </is>
      </c>
      <c r="F24" s="35" t="n">
        <v>1572691.0</v>
      </c>
      <c r="G24" s="35" t="n">
        <v>1572691.0</v>
      </c>
      <c r="H24" s="35" t="n">
        <v>64872.0</v>
      </c>
      <c r="I24" s="35" t="n">
        <v>1621444.0</v>
      </c>
      <c r="J24" s="35" t="n">
        <v>1589015.0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/>
      </c>
      <c r="B25" s="33" t="inlineStr">
        <is/>
      </c>
      <c r="C25" s="33" t="inlineStr">
        <is>
          <r>
            <rPr>
              <rFont val="Times New Roman"/>
              <sz val="10.0"/>
            </rPr>
            <t xml:space="preserve">602</t>
          </r>
        </is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Municipalidades (Programa de Modernización)</t>
          </r>
        </is>
      </c>
      <c r="F25" s="35" t="n">
        <v>740899.0</v>
      </c>
      <c r="G25" s="35" t="n">
        <v>740899.0</v>
      </c>
      <c r="H25" s="35" t="n">
        <v>469125.0</v>
      </c>
      <c r="I25" s="35" t="n">
        <v>763867.0</v>
      </c>
      <c r="J25" s="35" t="n">
        <v>0.0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/>
      </c>
      <c r="B26" s="33" t="inlineStr">
        <is>
          <r>
            <rPr>
              <rFont val="Times New Roman"/>
              <sz val="10.0"/>
            </rPr>
            <t xml:space="preserve">09</t>
          </r>
        </is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A Unidades o Programas del Servicio</t>
          </r>
        </is>
      </c>
      <c r="F26" s="35" t="n">
        <v>31260.0</v>
      </c>
      <c r="G26" s="35" t="n">
        <v>31260.0</v>
      </c>
      <c r="H26" s="35" t="n">
        <v>16271.0</v>
      </c>
      <c r="I26" s="35" t="n">
        <v>32229.0</v>
      </c>
      <c r="J26" s="35" t="n">
        <v>0.0</v>
      </c>
      <c r="K26" s="35" t="inlineStr">
        <f>J26-I26</f>
        <is/>
      </c>
      <c r="L26" s="37" t="inlineStr">
        <f>(K26/I26)</f>
        <is/>
      </c>
      <c r="M26" s="3" t="inlineStr"/>
    </row>
    <row r="27" customHeight="1" ht="27">
      <c r="A27" s="33" t="inlineStr">
        <is/>
      </c>
      <c r="B27" s="33" t="inlineStr">
        <is/>
      </c>
      <c r="C27" s="33" t="inlineStr">
        <is>
          <r>
            <rPr>
              <rFont val="Times New Roman"/>
              <sz val="10.0"/>
            </rPr>
            <t xml:space="preserve">034</t>
          </r>
        </is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Programa de Apoyo al Mejoramiento de la Gestión y de Servicios Municipales</t>
          </r>
        </is>
      </c>
      <c r="F27" s="35" t="n">
        <v>31260.0</v>
      </c>
      <c r="G27" s="35" t="n">
        <v>31260.0</v>
      </c>
      <c r="H27" s="35" t="n">
        <v>16271.0</v>
      </c>
      <c r="I27" s="35" t="n">
        <v>32229.0</v>
      </c>
      <c r="J27" s="35" t="n">
        <v>0.0</v>
      </c>
      <c r="K27" s="35" t="inlineStr">
        <f>J27-I27</f>
        <is/>
      </c>
      <c r="L27" s="37" t="inlineStr">
        <f>(K27/I27)</f>
        <is/>
      </c>
      <c r="M27" s="3" t="inlineStr"/>
    </row>
    <row r="28" customHeight="1" ht="15">
      <c r="A28" s="33" t="inlineStr">
        <is>
          <r>
            <rPr>
              <rFont val="Times New Roman"/>
              <sz val="10.0"/>
            </rPr>
            <t xml:space="preserve">25</t>
          </r>
        </is>
      </c>
      <c r="B28" s="33" t="inlineStr">
        <is/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INTEGROS AL FISCO</t>
          </r>
        </is>
      </c>
      <c r="F28" s="35" t="n">
        <v>20.0</v>
      </c>
      <c r="G28" s="35" t="n">
        <v>20.0</v>
      </c>
      <c r="H28" s="35" t="n">
        <v>0.0</v>
      </c>
      <c r="I28" s="35" t="n">
        <v>20.0</v>
      </c>
      <c r="J28" s="35" t="n">
        <v>20.0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99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29" s="35" t="n">
        <v>20.0</v>
      </c>
      <c r="G29" s="35" t="n">
        <v>20.0</v>
      </c>
      <c r="H29" s="35" t="n">
        <v>0.0</v>
      </c>
      <c r="I29" s="35" t="n">
        <v>20.0</v>
      </c>
      <c r="J29" s="35" t="n">
        <v>20.0</v>
      </c>
      <c r="K29" s="36" t="inlineStr"/>
      <c r="L29" s="37" t="inlineStr">
        <f/>
        <is/>
      </c>
      <c r="M29" s="3" t="inlineStr"/>
    </row>
    <row r="30" customHeight="1" ht="15">
      <c r="A30" s="33" t="inlineStr">
        <is>
          <r>
            <rPr>
              <rFont val="Times New Roman"/>
              <sz val="10.0"/>
            </rPr>
            <t xml:space="preserve">33</t>
          </r>
        </is>
      </c>
      <c r="B30" s="33" t="inlineStr">
        <is/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TRANSFERENCIAS DE CAPITAL</t>
          </r>
        </is>
      </c>
      <c r="F30" s="35" t="n">
        <v>1419191.0</v>
      </c>
      <c r="G30" s="35" t="n">
        <v>1348231.0</v>
      </c>
      <c r="H30" s="35" t="n">
        <v>292870.0</v>
      </c>
      <c r="I30" s="35" t="n">
        <v>1463186.0</v>
      </c>
      <c r="J30" s="35" t="n">
        <v>1923388.0</v>
      </c>
      <c r="K30" s="35" t="inlineStr">
        <f>J30-I30</f>
        <is/>
      </c>
      <c r="L30" s="37" t="inlineStr">
        <f>(K30/I30)</f>
        <is/>
      </c>
      <c r="M30" s="3" t="inlineStr"/>
    </row>
    <row r="31" customHeight="1" ht="15">
      <c r="A31" s="33" t="inlineStr">
        <is/>
      </c>
      <c r="B31" s="33" t="inlineStr">
        <is>
          <r>
            <rPr>
              <rFont val="Times New Roman"/>
              <sz val="10.0"/>
            </rPr>
            <t xml:space="preserve">03</t>
          </r>
        </is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A Otras Entidades Públicas</t>
          </r>
        </is>
      </c>
      <c r="F31" s="35" t="n">
        <v>1419191.0</v>
      </c>
      <c r="G31" s="35" t="n">
        <v>1348231.0</v>
      </c>
      <c r="H31" s="35" t="n">
        <v>292870.0</v>
      </c>
      <c r="I31" s="35" t="n">
        <v>1463186.0</v>
      </c>
      <c r="J31" s="35" t="n">
        <v>1923388.0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33" t="inlineStr">
        <is/>
      </c>
      <c r="B32" s="33" t="inlineStr">
        <is/>
      </c>
      <c r="C32" s="33" t="inlineStr">
        <is>
          <r>
            <rPr>
              <rFont val="Times New Roman"/>
              <sz val="10.0"/>
            </rPr>
            <t xml:space="preserve">602</t>
          </r>
        </is>
      </c>
      <c r="D32" s="33" t="inlineStr">
        <is/>
      </c>
      <c r="E32" s="34" t="inlineStr">
        <is>
          <r>
            <rPr>
              <rFont val="Times New Roman"/>
              <sz val="10.0"/>
            </rPr>
            <t xml:space="preserve">Municipalidades (Programa de Modernización)</t>
          </r>
        </is>
      </c>
      <c r="F32" s="35" t="n">
        <v>1419191.0</v>
      </c>
      <c r="G32" s="35" t="n">
        <v>1348231.0</v>
      </c>
      <c r="H32" s="35" t="n">
        <v>292870.0</v>
      </c>
      <c r="I32" s="35" t="n">
        <v>1463186.0</v>
      </c>
      <c r="J32" s="35" t="n">
        <v>1923388.0</v>
      </c>
      <c r="K32" s="35" t="inlineStr">
        <f>J32-I32</f>
        <is/>
      </c>
      <c r="L32" s="37" t="inlineStr">
        <f>(K32/I32)</f>
        <is/>
      </c>
      <c r="M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34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SERVICIO DE LA DEUDA</t>
          </r>
        </is>
      </c>
      <c r="F33" s="35" t="n">
        <v>10.0</v>
      </c>
      <c r="G33" s="35" t="n">
        <v>1410533.0</v>
      </c>
      <c r="H33" s="35" t="n">
        <v>1410466.0</v>
      </c>
      <c r="I33" s="35" t="n">
        <v>10.0</v>
      </c>
      <c r="J33" s="35" t="n">
        <v>10.0</v>
      </c>
      <c r="K33" s="36" t="inlineStr"/>
      <c r="L33" s="37" t="inlineStr">
        <f/>
        <is/>
      </c>
      <c r="M33" s="3" t="inlineStr"/>
    </row>
    <row r="34" customHeight="1" ht="15">
      <c r="A34" s="33" t="inlineStr">
        <is/>
      </c>
      <c r="B34" s="33" t="inlineStr">
        <is>
          <r>
            <rPr>
              <rFont val="Times New Roman"/>
              <sz val="10.0"/>
            </rPr>
            <t xml:space="preserve">07</t>
          </r>
        </is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Deuda Flotante</t>
          </r>
        </is>
      </c>
      <c r="F34" s="35" t="n">
        <v>10.0</v>
      </c>
      <c r="G34" s="35" t="n">
        <v>1410533.0</v>
      </c>
      <c r="H34" s="35" t="n">
        <v>1410466.0</v>
      </c>
      <c r="I34" s="35" t="n">
        <v>10.0</v>
      </c>
      <c r="J34" s="35" t="n">
        <v>10.0</v>
      </c>
      <c r="K34" s="36" t="inlineStr"/>
      <c r="L34" s="37" t="inlineStr">
        <f/>
        <is/>
      </c>
      <c r="M34" s="3" t="inlineStr"/>
    </row>
    <row r="35" customHeight="1" ht="15">
      <c r="A35" s="36" t="inlineStr"/>
      <c r="B35" s="36" t="inlineStr"/>
      <c r="C35" s="36" t="inlineStr"/>
      <c r="D35" s="36" t="inlineStr"/>
      <c r="E35" s="36" t="inlineStr"/>
      <c r="F35" s="36" t="inlineStr"/>
      <c r="G35" s="36" t="inlineStr"/>
      <c r="H35" s="36" t="inlineStr"/>
      <c r="I35" s="36" t="inlineStr"/>
      <c r="J35" s="36" t="inlineStr"/>
      <c r="K35" s="36" t="inlineStr"/>
      <c r="L35" s="36" t="inlineStr"/>
      <c r="M35" s="3" t="inlineStr"/>
    </row>
    <row r="36" customHeight="1" ht="15">
      <c r="A36" s="38" t="inlineStr"/>
      <c r="B36" s="38" t="inlineStr"/>
      <c r="C36" s="38" t="inlineStr"/>
      <c r="D36" s="38" t="inlineStr"/>
      <c r="E36" s="38" t="inlineStr"/>
      <c r="F36" s="38" t="inlineStr"/>
      <c r="G36" s="38" t="inlineStr"/>
      <c r="H36" s="38" t="inlineStr"/>
      <c r="I36" s="38" t="inlineStr"/>
      <c r="J36" s="38" t="inlineStr"/>
      <c r="K36" s="38" t="inlineStr"/>
      <c r="L36" s="38" t="inlineStr"/>
      <c r="M36" s="3" t="inlineStr"/>
    </row>
    <row r="37" customHeight="1" ht="15">
      <c r="A37" s="3" t="inlineStr"/>
      <c r="B37" s="3" t="inlineStr"/>
      <c r="C37" s="3" t="inlineStr"/>
      <c r="D37" s="3" t="inlineStr"/>
      <c r="E37" s="3" t="inlineStr"/>
      <c r="F37" s="3" t="inlineStr"/>
      <c r="G37" s="3" t="inlineStr"/>
      <c r="H37" s="3" t="inlineStr"/>
      <c r="I37" s="3" t="inlineStr"/>
      <c r="J37" s="3" t="inlineStr"/>
      <c r="K37" s="3" t="inlineStr"/>
      <c r="L37" s="3" t="inlineStr"/>
      <c r="M37" s="3" t="inlineStr"/>
    </row>
    <row r="38" customHeight="1" ht="15">
      <c r="A38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38" s="40" t="inlineStr"/>
      <c r="C38" s="40" t="inlineStr"/>
      <c r="D38" s="40" t="inlineStr"/>
      <c r="E38" s="40" t="inlineStr"/>
      <c r="F38" s="41" t="n">
        <v>6445448.0</v>
      </c>
      <c r="G38" s="41" t="n">
        <v>6374284.0</v>
      </c>
      <c r="H38" s="41" t="n">
        <v>1705039.0</v>
      </c>
      <c r="I38" s="41" t="n">
        <v>6645257.0</v>
      </c>
      <c r="J38" s="41" t="n">
        <v>6015237.0</v>
      </c>
      <c r="K38" s="41" t="n">
        <v>-630020.0</v>
      </c>
      <c r="L38" s="42" t="n">
        <v>-0.094807469447758</v>
      </c>
      <c r="M38" s="3" t="inlineStr"/>
    </row>
    <row r="39" customHeight="1" ht="15">
      <c r="A39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39" s="44" t="inlineStr"/>
      <c r="C39" s="44" t="inlineStr"/>
      <c r="D39" s="44" t="inlineStr"/>
      <c r="E39" s="44" t="inlineStr"/>
      <c r="F39" s="44" t="inlineStr"/>
      <c r="G39" s="44" t="inlineStr"/>
      <c r="H39" s="44" t="inlineStr"/>
      <c r="I39" s="44" t="inlineStr"/>
      <c r="J39" s="44" t="inlineStr"/>
      <c r="K39" s="3" t="inlineStr"/>
      <c r="L39" s="3" t="inlineStr"/>
      <c r="M39" s="3" t="inlineStr"/>
    </row>
    <row r="40" customHeight="1" ht="5">
      <c r="A40" s="3" t="inlineStr"/>
      <c r="B40" s="3" t="inlineStr"/>
      <c r="C40" s="3" t="inlineStr"/>
      <c r="D40" s="3" t="inlineStr"/>
      <c r="E40" s="3" t="inlineStr"/>
      <c r="F40" s="3" t="inlineStr"/>
      <c r="G40" s="3" t="inlineStr"/>
      <c r="H40" s="3" t="inlineStr"/>
      <c r="I40" s="3" t="inlineStr"/>
      <c r="J40" s="3" t="inlineStr"/>
      <c r="K40" s="3" t="inlineStr"/>
      <c r="L40" s="3" t="inlineStr"/>
      <c r="M40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38:E38"/>
    <mergeCell ref="A39:J39"/>
  </mergeCells>
  <pageMargins left="0.0" right="0.0" top="0.0" bottom="0.0" header="0.0" footer="0.0"/>
  <pageSetup orientation="landscape"/>
  <drawing r:id="rIdDr1"/>
</worksheet>
</file>