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0" fontId="0" fillId="37" borderId="12" xfId="36" applyAlignment="1" applyProtection="1" applyNumberFormat="1" applyFont="1" applyFill="1" applyBorder="1">
      <alignment wrapText="true"/>
      <protection hidden="false" locked="false"/>
    </xf>
    <xf numFmtId="2" fontId="3" fillId="38" borderId="12" xfId="37" applyAlignment="1" applyProtection="1" applyNumberFormat="1" applyFont="1" applyFill="1" applyBorder="1">
      <alignment wrapText="true" horizontal="right" vertical="top"/>
      <protection hidden="false" locked="tru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DEL INTERIOR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05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SUBSECRETARÍA DEL INTERIOR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10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SUBSECRETARÍA DEL INTERIOR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01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3.3445329E7</v>
      </c>
      <c r="G12" s="31" t="n">
        <v>7.7699232E7</v>
      </c>
      <c r="H12" s="31" t="n">
        <v>1.42511665E8</v>
      </c>
      <c r="I12" s="31" t="n">
        <v>3.0048271E7</v>
      </c>
      <c r="J12" s="31" t="n">
        <v>2.939364E7</v>
      </c>
      <c r="K12" s="31" t="inlineStr">
        <f>J12-I12</f>
        <is/>
      </c>
      <c r="L12" s="32" t="inlineStr">
        <f>(K12/I12)</f>
        <is/>
      </c>
      <c r="M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05</t>
          </r>
        </is>
      </c>
      <c r="B13" s="33" t="inlineStr">
        <is/>
      </c>
      <c r="C13" s="33" t="inlineStr">
        <is/>
      </c>
      <c r="D13" s="33" t="inlineStr">
        <is/>
      </c>
      <c r="E13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13" s="35" t="n">
        <v>10.0</v>
      </c>
      <c r="G13" s="35" t="n">
        <v>10.0</v>
      </c>
      <c r="H13" s="35" t="n">
        <v>100044.0</v>
      </c>
      <c r="I13" s="35" t="n">
        <v>10.0</v>
      </c>
      <c r="J13" s="35" t="n">
        <v>10.0</v>
      </c>
      <c r="K13" s="36" t="inlineStr"/>
      <c r="L13" s="37" t="inlineStr">
        <f/>
        <is/>
      </c>
      <c r="M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3" t="inlineStr">
        <is/>
      </c>
      <c r="E14" s="34" t="inlineStr">
        <is>
          <r>
            <rPr>
              <rFont val="Times New Roman"/>
              <sz val="10.0"/>
            </rPr>
            <t xml:space="preserve">Del Gobierno Central</t>
          </r>
        </is>
      </c>
      <c r="F14" s="35" t="n">
        <v>10.0</v>
      </c>
      <c r="G14" s="35" t="n">
        <v>10.0</v>
      </c>
      <c r="H14" s="35" t="n">
        <v>100044.0</v>
      </c>
      <c r="I14" s="35" t="n">
        <v>10.0</v>
      </c>
      <c r="J14" s="35" t="n">
        <v>10.0</v>
      </c>
      <c r="K14" s="36" t="inlineStr"/>
      <c r="L14" s="37" t="inlineStr">
        <f/>
        <is/>
      </c>
      <c r="M14" s="3" t="inlineStr"/>
    </row>
    <row r="15" customHeight="1" ht="15">
      <c r="A15" s="33" t="inlineStr">
        <is/>
      </c>
      <c r="B15" s="33" t="inlineStr">
        <is/>
      </c>
      <c r="C15" s="33" t="inlineStr">
        <is>
          <r>
            <rPr>
              <rFont val="Times New Roman"/>
              <sz val="10.0"/>
            </rPr>
            <t xml:space="preserve">201</t>
          </r>
        </is>
      </c>
      <c r="D15" s="33" t="inlineStr">
        <is/>
      </c>
      <c r="E15" s="34" t="inlineStr">
        <is>
          <r>
            <rPr>
              <rFont val="Times New Roman"/>
              <sz val="10.0"/>
            </rPr>
            <t xml:space="preserve">Recuperación de Licencias Médicas - FONASA</t>
          </r>
        </is>
      </c>
      <c r="F15" s="35" t="n">
        <v>10.0</v>
      </c>
      <c r="G15" s="35" t="n">
        <v>10.0</v>
      </c>
      <c r="H15" s="35" t="n">
        <v>100044.0</v>
      </c>
      <c r="I15" s="35" t="n">
        <v>10.0</v>
      </c>
      <c r="J15" s="35" t="n">
        <v>10.0</v>
      </c>
      <c r="K15" s="36" t="inlineStr"/>
      <c r="L15" s="37" t="inlineStr">
        <f/>
        <is/>
      </c>
      <c r="M15" s="3" t="inlineStr"/>
    </row>
    <row r="16" customHeight="1" ht="15">
      <c r="A16" s="33" t="inlineStr">
        <is>
          <r>
            <rPr>
              <rFont val="Times New Roman"/>
              <sz val="10.0"/>
            </rPr>
            <t xml:space="preserve">07</t>
          </r>
        </is>
      </c>
      <c r="B16" s="33" t="inlineStr">
        <is/>
      </c>
      <c r="C16" s="33" t="inlineStr">
        <is/>
      </c>
      <c r="D16" s="33" t="inlineStr">
        <is/>
      </c>
      <c r="E16" s="34" t="inlineStr">
        <is>
          <r>
            <rPr>
              <rFont val="Times New Roman"/>
              <sz val="10.0"/>
            </rPr>
            <t xml:space="preserve">INGRESOS DE OPERACIÓN</t>
          </r>
        </is>
      </c>
      <c r="F16" s="35" t="n">
        <v>2044623.0</v>
      </c>
      <c r="G16" s="35" t="n">
        <v>2044623.0</v>
      </c>
      <c r="H16" s="35" t="n">
        <v>3003009.0</v>
      </c>
      <c r="I16" s="35" t="n">
        <v>2108006.0</v>
      </c>
      <c r="J16" s="35" t="n">
        <v>4901180.0</v>
      </c>
      <c r="K16" s="35" t="inlineStr">
        <f>J16-I16</f>
        <is/>
      </c>
      <c r="L16" s="37" t="inlineStr">
        <f>(K16/I16)</f>
        <is/>
      </c>
      <c r="M16" s="3" t="inlineStr"/>
    </row>
    <row r="17" customHeight="1" ht="15">
      <c r="A17" s="33" t="inlineStr">
        <is/>
      </c>
      <c r="B17" s="33" t="inlineStr">
        <is>
          <r>
            <rPr>
              <rFont val="Times New Roman"/>
              <sz val="10.0"/>
            </rPr>
            <t xml:space="preserve">02</t>
          </r>
        </is>
      </c>
      <c r="C17" s="33" t="inlineStr">
        <is/>
      </c>
      <c r="D17" s="33" t="inlineStr">
        <is/>
      </c>
      <c r="E17" s="34" t="inlineStr">
        <is>
          <r>
            <rPr>
              <rFont val="Times New Roman"/>
              <sz val="10.0"/>
            </rPr>
            <t xml:space="preserve">Venta de Servicios</t>
          </r>
        </is>
      </c>
      <c r="F17" s="35" t="n">
        <v>2044623.0</v>
      </c>
      <c r="G17" s="35" t="n">
        <v>2044623.0</v>
      </c>
      <c r="H17" s="35" t="n">
        <v>3003009.0</v>
      </c>
      <c r="I17" s="35" t="n">
        <v>2108006.0</v>
      </c>
      <c r="J17" s="35" t="n">
        <v>4901180.0</v>
      </c>
      <c r="K17" s="35" t="inlineStr">
        <f>J17-I17</f>
        <is/>
      </c>
      <c r="L17" s="37" t="inlineStr">
        <f>(K17/I17)</f>
        <is/>
      </c>
      <c r="M17" s="3" t="inlineStr"/>
    </row>
    <row r="18" customHeight="1" ht="15">
      <c r="A18" s="33" t="inlineStr">
        <is>
          <r>
            <rPr>
              <rFont val="Times New Roman"/>
              <sz val="10.0"/>
            </rPr>
            <t xml:space="preserve">08</t>
          </r>
        </is>
      </c>
      <c r="B18" s="33" t="inlineStr">
        <is/>
      </c>
      <c r="C18" s="33" t="inlineStr">
        <is/>
      </c>
      <c r="D18" s="33" t="inlineStr">
        <is/>
      </c>
      <c r="E18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F18" s="35" t="n">
        <v>369502.0</v>
      </c>
      <c r="G18" s="35" t="n">
        <v>369502.0</v>
      </c>
      <c r="H18" s="35" t="n">
        <v>4666938.0</v>
      </c>
      <c r="I18" s="35" t="n">
        <v>380956.0</v>
      </c>
      <c r="J18" s="35" t="n">
        <v>373337.0</v>
      </c>
      <c r="K18" s="35" t="inlineStr">
        <f>J18-I18</f>
        <is/>
      </c>
      <c r="L18" s="37" t="inlineStr">
        <f>(K18/I18)</f>
        <is/>
      </c>
      <c r="M18" s="3" t="inlineStr"/>
    </row>
    <row r="19" customHeight="1" ht="27">
      <c r="A19" s="33" t="inlineStr">
        <is/>
      </c>
      <c r="B19" s="33" t="inlineStr">
        <is>
          <r>
            <rPr>
              <rFont val="Times New Roman"/>
              <sz val="10.0"/>
            </rPr>
            <t xml:space="preserve">01</t>
          </r>
        </is>
      </c>
      <c r="C19" s="33" t="inlineStr">
        <is/>
      </c>
      <c r="D19" s="33" t="inlineStr">
        <is/>
      </c>
      <c r="E19" s="34" t="inlineStr">
        <is>
          <r>
            <rPr>
              <rFont val="Times New Roman"/>
              <sz val="10.0"/>
            </rPr>
            <t xml:space="preserve">Recuperaciones y Reembolsos por Licencias Médicas</t>
          </r>
        </is>
      </c>
      <c r="F19" s="35" t="n">
        <v>369492.0</v>
      </c>
      <c r="G19" s="35" t="n">
        <v>369492.0</v>
      </c>
      <c r="H19" s="35" t="n">
        <v>121577.0</v>
      </c>
      <c r="I19" s="35" t="n">
        <v>380946.0</v>
      </c>
      <c r="J19" s="35" t="n">
        <v>373327.0</v>
      </c>
      <c r="K19" s="35" t="inlineStr">
        <f>J19-I19</f>
        <is/>
      </c>
      <c r="L19" s="37" t="inlineStr">
        <f>(K19/I19)</f>
        <is/>
      </c>
      <c r="M19" s="3" t="inlineStr"/>
    </row>
    <row r="20" customHeight="1" ht="15">
      <c r="A20" s="33" t="inlineStr">
        <is/>
      </c>
      <c r="B20" s="33" t="inlineStr">
        <is>
          <r>
            <rPr>
              <rFont val="Times New Roman"/>
              <sz val="10.0"/>
            </rPr>
            <t xml:space="preserve">02</t>
          </r>
        </is>
      </c>
      <c r="C20" s="33" t="inlineStr">
        <is/>
      </c>
      <c r="D20" s="33" t="inlineStr">
        <is/>
      </c>
      <c r="E20" s="34" t="inlineStr">
        <is>
          <r>
            <rPr>
              <rFont val="Times New Roman"/>
              <sz val="10.0"/>
            </rPr>
            <t xml:space="preserve">Multas y Sanciones Pecuniarias</t>
          </r>
        </is>
      </c>
      <c r="F20" s="35" t="n">
        <v>0.0</v>
      </c>
      <c r="G20" s="35" t="n">
        <v>0.0</v>
      </c>
      <c r="H20" s="35" t="n">
        <v>13022.0</v>
      </c>
      <c r="I20" s="35" t="n">
        <v>0.0</v>
      </c>
      <c r="J20" s="35" t="n">
        <v>0.0</v>
      </c>
      <c r="K20" s="36" t="inlineStr"/>
      <c r="L20" s="37" t="inlineStr">
        <f/>
        <is/>
      </c>
      <c r="M20" s="3" t="inlineStr"/>
    </row>
    <row r="21" customHeight="1" ht="15">
      <c r="A21" s="33" t="inlineStr">
        <is/>
      </c>
      <c r="B21" s="33" t="inlineStr">
        <is>
          <r>
            <rPr>
              <rFont val="Times New Roman"/>
              <sz val="10.0"/>
            </rPr>
            <t xml:space="preserve">99</t>
          </r>
        </is>
      </c>
      <c r="C21" s="33" t="inlineStr">
        <is/>
      </c>
      <c r="D21" s="33" t="inlineStr">
        <is/>
      </c>
      <c r="E21" s="34" t="inlineStr">
        <is>
          <r>
            <rPr>
              <rFont val="Times New Roman"/>
              <sz val="10.0"/>
            </rPr>
            <t xml:space="preserve">Otros</t>
          </r>
        </is>
      </c>
      <c r="F21" s="35" t="n">
        <v>10.0</v>
      </c>
      <c r="G21" s="35" t="n">
        <v>10.0</v>
      </c>
      <c r="H21" s="35" t="n">
        <v>4532339.0</v>
      </c>
      <c r="I21" s="35" t="n">
        <v>10.0</v>
      </c>
      <c r="J21" s="35" t="n">
        <v>10.0</v>
      </c>
      <c r="K21" s="36" t="inlineStr"/>
      <c r="L21" s="37" t="inlineStr">
        <f/>
        <is/>
      </c>
      <c r="M21" s="3" t="inlineStr"/>
    </row>
    <row r="22" customHeight="1" ht="15">
      <c r="A22" s="33" t="inlineStr">
        <is>
          <r>
            <rPr>
              <rFont val="Times New Roman"/>
              <sz val="10.0"/>
            </rPr>
            <t xml:space="preserve">09</t>
          </r>
        </is>
      </c>
      <c r="B22" s="33" t="inlineStr">
        <is/>
      </c>
      <c r="C22" s="33" t="inlineStr">
        <is/>
      </c>
      <c r="D22" s="33" t="inlineStr">
        <is/>
      </c>
      <c r="E22" s="34" t="inlineStr">
        <is>
          <r>
            <rPr>
              <rFont val="Times New Roman"/>
              <sz val="10.0"/>
            </rPr>
            <t xml:space="preserve">APORTE FISCAL</t>
          </r>
        </is>
      </c>
      <c r="F22" s="35" t="n">
        <v>3.1031184E7</v>
      </c>
      <c r="G22" s="35" t="n">
        <v>7.4638211E7</v>
      </c>
      <c r="H22" s="35" t="n">
        <v>1.33791316E8</v>
      </c>
      <c r="I22" s="35" t="n">
        <v>2.7559289E7</v>
      </c>
      <c r="J22" s="35" t="n">
        <v>2.4119103E7</v>
      </c>
      <c r="K22" s="35" t="inlineStr">
        <f>J22-I22</f>
        <is/>
      </c>
      <c r="L22" s="37" t="inlineStr">
        <f>(K22/I22)</f>
        <is/>
      </c>
      <c r="M22" s="3" t="inlineStr"/>
    </row>
    <row r="23" customHeight="1" ht="15">
      <c r="A23" s="33" t="inlineStr">
        <is/>
      </c>
      <c r="B23" s="33" t="inlineStr">
        <is>
          <r>
            <rPr>
              <rFont val="Times New Roman"/>
              <sz val="10.0"/>
            </rPr>
            <t xml:space="preserve">01</t>
          </r>
        </is>
      </c>
      <c r="C23" s="33" t="inlineStr">
        <is/>
      </c>
      <c r="D23" s="33" t="inlineStr">
        <is/>
      </c>
      <c r="E23" s="34" t="inlineStr">
        <is>
          <r>
            <rPr>
              <rFont val="Times New Roman"/>
              <sz val="10.0"/>
            </rPr>
            <t xml:space="preserve">Libre</t>
          </r>
        </is>
      </c>
      <c r="F23" s="35" t="n">
        <v>3.1031184E7</v>
      </c>
      <c r="G23" s="35" t="n">
        <v>7.1565176E7</v>
      </c>
      <c r="H23" s="35" t="n">
        <v>1.33791316E8</v>
      </c>
      <c r="I23" s="35" t="n">
        <v>2.7559289E7</v>
      </c>
      <c r="J23" s="35" t="n">
        <v>2.4119103E7</v>
      </c>
      <c r="K23" s="35" t="inlineStr">
        <f>J23-I23</f>
        <is/>
      </c>
      <c r="L23" s="37" t="inlineStr">
        <f>(K23/I23)</f>
        <is/>
      </c>
      <c r="M23" s="3" t="inlineStr"/>
    </row>
    <row r="24" customHeight="1" ht="15">
      <c r="A24" s="33" t="inlineStr">
        <is/>
      </c>
      <c r="B24" s="33" t="inlineStr">
        <is>
          <r>
            <rPr>
              <rFont val="Times New Roman"/>
              <sz val="10.0"/>
            </rPr>
            <t xml:space="preserve">03</t>
          </r>
        </is>
      </c>
      <c r="C24" s="33" t="inlineStr">
        <is/>
      </c>
      <c r="D24" s="33" t="inlineStr">
        <is/>
      </c>
      <c r="E24" s="34" t="inlineStr">
        <is>
          <r>
            <rPr>
              <rFont val="Times New Roman"/>
              <sz val="10.0"/>
            </rPr>
            <t xml:space="preserve">Servicio de la Deuda Externa</t>
          </r>
        </is>
      </c>
      <c r="F24" s="35" t="n">
        <v>0.0</v>
      </c>
      <c r="G24" s="35" t="n">
        <v>3073035.0</v>
      </c>
      <c r="H24" s="35" t="n">
        <v>0.0</v>
      </c>
      <c r="I24" s="35" t="n">
        <v>0.0</v>
      </c>
      <c r="J24" s="35" t="n">
        <v>0.0</v>
      </c>
      <c r="K24" s="36" t="inlineStr"/>
      <c r="L24" s="37" t="inlineStr">
        <f/>
        <is/>
      </c>
      <c r="M24" s="3" t="inlineStr"/>
    </row>
    <row r="25" customHeight="1" ht="15">
      <c r="A25" s="33" t="inlineStr">
        <is>
          <r>
            <rPr>
              <rFont val="Times New Roman"/>
              <sz val="10.0"/>
            </rPr>
            <t xml:space="preserve">12</t>
          </r>
        </is>
      </c>
      <c r="B25" s="33" t="inlineStr">
        <is/>
      </c>
      <c r="C25" s="33" t="inlineStr">
        <is/>
      </c>
      <c r="D25" s="33" t="inlineStr">
        <is/>
      </c>
      <c r="E25" s="34" t="inlineStr">
        <is>
          <r>
            <rPr>
              <rFont val="Times New Roman"/>
              <sz val="10.0"/>
            </rPr>
            <t xml:space="preserve">RECUPERACIÓN DE PRÉSTAMOS</t>
          </r>
        </is>
      </c>
      <c r="F25" s="35" t="n">
        <v>0.0</v>
      </c>
      <c r="G25" s="35" t="n">
        <v>0.0</v>
      </c>
      <c r="H25" s="35" t="n">
        <v>950358.0</v>
      </c>
      <c r="I25" s="35" t="n">
        <v>0.0</v>
      </c>
      <c r="J25" s="35" t="n">
        <v>0.0</v>
      </c>
      <c r="K25" s="36" t="inlineStr"/>
      <c r="L25" s="37" t="inlineStr">
        <f/>
        <is/>
      </c>
      <c r="M25" s="3" t="inlineStr"/>
    </row>
    <row r="26" customHeight="1" ht="15">
      <c r="A26" s="33" t="inlineStr">
        <is>
          <r>
            <rPr>
              <rFont val="Times New Roman"/>
              <sz val="10.0"/>
            </rPr>
            <t xml:space="preserve">14</t>
          </r>
        </is>
      </c>
      <c r="B26" s="33" t="inlineStr">
        <is/>
      </c>
      <c r="C26" s="33" t="inlineStr">
        <is/>
      </c>
      <c r="D26" s="33" t="inlineStr">
        <is/>
      </c>
      <c r="E26" s="34" t="inlineStr">
        <is>
          <r>
            <rPr>
              <rFont val="Times New Roman"/>
              <sz val="10.0"/>
            </rPr>
            <t xml:space="preserve">ENDEUDAMIENTO</t>
          </r>
        </is>
      </c>
      <c r="F26" s="35" t="n">
        <v>0.0</v>
      </c>
      <c r="G26" s="35" t="n">
        <v>646876.0</v>
      </c>
      <c r="H26" s="35" t="n">
        <v>0.0</v>
      </c>
      <c r="I26" s="35" t="n">
        <v>0.0</v>
      </c>
      <c r="J26" s="35" t="n">
        <v>0.0</v>
      </c>
      <c r="K26" s="36" t="inlineStr"/>
      <c r="L26" s="37" t="inlineStr">
        <f/>
        <is/>
      </c>
      <c r="M26" s="3" t="inlineStr"/>
    </row>
    <row r="27" customHeight="1" ht="15">
      <c r="A27" s="33" t="inlineStr">
        <is/>
      </c>
      <c r="B27" s="33" t="inlineStr">
        <is>
          <r>
            <rPr>
              <rFont val="Times New Roman"/>
              <sz val="10.0"/>
            </rPr>
            <t xml:space="preserve">02</t>
          </r>
        </is>
      </c>
      <c r="C27" s="33" t="inlineStr">
        <is/>
      </c>
      <c r="D27" s="33" t="inlineStr">
        <is/>
      </c>
      <c r="E27" s="34" t="inlineStr">
        <is>
          <r>
            <rPr>
              <rFont val="Times New Roman"/>
              <sz val="10.0"/>
            </rPr>
            <t xml:space="preserve">Endeudamiento Externo</t>
          </r>
        </is>
      </c>
      <c r="F27" s="35" t="n">
        <v>0.0</v>
      </c>
      <c r="G27" s="35" t="n">
        <v>646876.0</v>
      </c>
      <c r="H27" s="35" t="n">
        <v>0.0</v>
      </c>
      <c r="I27" s="35" t="n">
        <v>0.0</v>
      </c>
      <c r="J27" s="35" t="n">
        <v>0.0</v>
      </c>
      <c r="K27" s="36" t="inlineStr"/>
      <c r="L27" s="37" t="inlineStr">
        <f/>
        <is/>
      </c>
      <c r="M27" s="3" t="inlineStr"/>
    </row>
    <row r="28" customHeight="1" ht="15">
      <c r="A28" s="33" t="inlineStr">
        <is>
          <r>
            <rPr>
              <rFont val="Times New Roman"/>
              <sz val="10.0"/>
            </rPr>
            <t xml:space="preserve">15</t>
          </r>
        </is>
      </c>
      <c r="B28" s="33" t="inlineStr">
        <is/>
      </c>
      <c r="C28" s="33" t="inlineStr">
        <is/>
      </c>
      <c r="D28" s="33" t="inlineStr">
        <is/>
      </c>
      <c r="E28" s="34" t="inlineStr">
        <is>
          <r>
            <rPr>
              <rFont val="Times New Roman"/>
              <sz val="10.0"/>
            </rPr>
            <t xml:space="preserve">SALDO INICIAL DE CAJA</t>
          </r>
        </is>
      </c>
      <c r="F28" s="35" t="n">
        <v>10.0</v>
      </c>
      <c r="G28" s="35" t="n">
        <v>10.0</v>
      </c>
      <c r="H28" s="35" t="n">
        <v>0.0</v>
      </c>
      <c r="I28" s="35" t="n">
        <v>10.0</v>
      </c>
      <c r="J28" s="35" t="n">
        <v>10.0</v>
      </c>
      <c r="K28" s="36" t="inlineStr"/>
      <c r="L28" s="37" t="inlineStr">
        <f/>
        <is/>
      </c>
      <c r="M28" s="3" t="inlineStr"/>
    </row>
    <row r="29" customHeight="1" ht="15">
      <c r="A29" s="29" t="inlineStr">
        <is/>
      </c>
      <c r="B29" s="29" t="inlineStr">
        <is/>
      </c>
      <c r="C29" s="29" t="inlineStr">
        <is/>
      </c>
      <c r="D29" s="29" t="inlineStr">
        <is/>
      </c>
      <c r="E29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29" s="31" t="n">
        <v>3.3445329E7</v>
      </c>
      <c r="G29" s="31" t="n">
        <v>7.7699232E7</v>
      </c>
      <c r="H29" s="31" t="n">
        <v>6.6900282E7</v>
      </c>
      <c r="I29" s="31" t="n">
        <v>3.0048271E7</v>
      </c>
      <c r="J29" s="31" t="n">
        <v>2.939364E7</v>
      </c>
      <c r="K29" s="31" t="inlineStr">
        <f>J29-I29</f>
        <is/>
      </c>
      <c r="L29" s="32" t="inlineStr">
        <f>(K29/I29)</f>
        <is/>
      </c>
      <c r="M29" s="3" t="inlineStr"/>
    </row>
    <row r="30" customHeight="1" ht="15">
      <c r="A30" s="33" t="inlineStr">
        <is>
          <r>
            <rPr>
              <rFont val="Times New Roman"/>
              <sz val="10.0"/>
            </rPr>
            <t xml:space="preserve">21</t>
          </r>
        </is>
      </c>
      <c r="B30" s="33" t="inlineStr">
        <is/>
      </c>
      <c r="C30" s="33" t="inlineStr">
        <is/>
      </c>
      <c r="D30" s="33" t="inlineStr">
        <is/>
      </c>
      <c r="E30" s="34" t="inlineStr">
        <is>
          <r>
            <rPr>
              <rFont val="Times New Roman"/>
              <sz val="10.0"/>
            </rPr>
            <t xml:space="preserve">GASTOS EN PERSONAL</t>
          </r>
        </is>
      </c>
      <c r="F30" s="35" t="n">
        <v>1.7425509E7</v>
      </c>
      <c r="G30" s="35" t="n">
        <v>1.5956318E7</v>
      </c>
      <c r="H30" s="35" t="n">
        <v>1.0016566E7</v>
      </c>
      <c r="I30" s="35" t="n">
        <v>1.723931E7</v>
      </c>
      <c r="J30" s="35" t="n">
        <v>1.6453079E7</v>
      </c>
      <c r="K30" s="35" t="inlineStr">
        <f>J30-I30</f>
        <is/>
      </c>
      <c r="L30" s="37" t="inlineStr">
        <f>(K30/I30)</f>
        <is/>
      </c>
      <c r="M30" s="3" t="inlineStr"/>
    </row>
    <row r="31" customHeight="1" ht="15">
      <c r="A31" s="33" t="inlineStr">
        <is>
          <r>
            <rPr>
              <rFont val="Times New Roman"/>
              <sz val="10.0"/>
            </rPr>
            <t xml:space="preserve">22</t>
          </r>
        </is>
      </c>
      <c r="B31" s="33" t="inlineStr">
        <is/>
      </c>
      <c r="C31" s="33" t="inlineStr">
        <is/>
      </c>
      <c r="D31" s="33" t="inlineStr">
        <is/>
      </c>
      <c r="E31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F31" s="35" t="n">
        <v>2138171.0</v>
      </c>
      <c r="G31" s="35" t="n">
        <v>2624617.0</v>
      </c>
      <c r="H31" s="35" t="n">
        <v>1472926.0</v>
      </c>
      <c r="I31" s="35" t="n">
        <v>2204455.0</v>
      </c>
      <c r="J31" s="35" t="n">
        <v>2182411.0</v>
      </c>
      <c r="K31" s="35" t="inlineStr">
        <f>J31-I31</f>
        <is/>
      </c>
      <c r="L31" s="37" t="inlineStr">
        <f>(K31/I31)</f>
        <is/>
      </c>
      <c r="M31" s="3" t="inlineStr"/>
    </row>
    <row r="32" customHeight="1" ht="15">
      <c r="A32" s="33" t="inlineStr">
        <is>
          <r>
            <rPr>
              <rFont val="Times New Roman"/>
              <sz val="10.0"/>
            </rPr>
            <t xml:space="preserve">23</t>
          </r>
        </is>
      </c>
      <c r="B32" s="33" t="inlineStr">
        <is/>
      </c>
      <c r="C32" s="33" t="inlineStr">
        <is/>
      </c>
      <c r="D32" s="33" t="inlineStr">
        <is/>
      </c>
      <c r="E32" s="34" t="inlineStr">
        <is>
          <r>
            <rPr>
              <rFont val="Times New Roman"/>
              <sz val="10.0"/>
            </rPr>
            <t xml:space="preserve">PRESTACIONES DE SEGURIDAD SOCIAL</t>
          </r>
        </is>
      </c>
      <c r="F32" s="35" t="n">
        <v>830887.0</v>
      </c>
      <c r="G32" s="35" t="n">
        <v>830887.0</v>
      </c>
      <c r="H32" s="35" t="n">
        <v>96727.0</v>
      </c>
      <c r="I32" s="35" t="n">
        <v>856645.0</v>
      </c>
      <c r="J32" s="35" t="n">
        <v>839512.0</v>
      </c>
      <c r="K32" s="35" t="inlineStr">
        <f>J32-I32</f>
        <is/>
      </c>
      <c r="L32" s="37" t="inlineStr">
        <f>(K32/I32)</f>
        <is/>
      </c>
      <c r="M32" s="3" t="inlineStr"/>
    </row>
    <row r="33" customHeight="1" ht="15">
      <c r="A33" s="33" t="inlineStr">
        <is/>
      </c>
      <c r="B33" s="33" t="inlineStr">
        <is>
          <r>
            <rPr>
              <rFont val="Times New Roman"/>
              <sz val="10.0"/>
            </rPr>
            <t xml:space="preserve">03</t>
          </r>
        </is>
      </c>
      <c r="C33" s="33" t="inlineStr">
        <is/>
      </c>
      <c r="D33" s="33" t="inlineStr">
        <is/>
      </c>
      <c r="E33" s="34" t="inlineStr">
        <is>
          <r>
            <rPr>
              <rFont val="Times New Roman"/>
              <sz val="10.0"/>
            </rPr>
            <t xml:space="preserve">Prestaciones Sociales del Empleador</t>
          </r>
        </is>
      </c>
      <c r="F33" s="35" t="n">
        <v>830887.0</v>
      </c>
      <c r="G33" s="35" t="n">
        <v>830887.0</v>
      </c>
      <c r="H33" s="35" t="n">
        <v>96727.0</v>
      </c>
      <c r="I33" s="35" t="n">
        <v>856645.0</v>
      </c>
      <c r="J33" s="35" t="n">
        <v>839512.0</v>
      </c>
      <c r="K33" s="35" t="inlineStr">
        <f>J33-I33</f>
        <is/>
      </c>
      <c r="L33" s="37" t="inlineStr">
        <f>(K33/I33)</f>
        <is/>
      </c>
      <c r="M33" s="3" t="inlineStr"/>
    </row>
    <row r="34" customHeight="1" ht="15">
      <c r="A34" s="33" t="inlineStr">
        <is>
          <r>
            <rPr>
              <rFont val="Times New Roman"/>
              <sz val="10.0"/>
            </rPr>
            <t xml:space="preserve">24</t>
          </r>
        </is>
      </c>
      <c r="B34" s="33" t="inlineStr">
        <is/>
      </c>
      <c r="C34" s="33" t="inlineStr">
        <is/>
      </c>
      <c r="D34" s="33" t="inlineStr">
        <is/>
      </c>
      <c r="E34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34" s="35" t="n">
        <v>1.2313781E7</v>
      </c>
      <c r="G34" s="35" t="n">
        <v>5.4187033E7</v>
      </c>
      <c r="H34" s="35" t="n">
        <v>5.3009682E7</v>
      </c>
      <c r="I34" s="35" t="n">
        <v>8988034.0</v>
      </c>
      <c r="J34" s="35" t="n">
        <v>9193841.0</v>
      </c>
      <c r="K34" s="35" t="inlineStr">
        <f>J34-I34</f>
        <is/>
      </c>
      <c r="L34" s="37" t="inlineStr">
        <f>(K34/I34)</f>
        <is/>
      </c>
      <c r="M34" s="3" t="inlineStr"/>
    </row>
    <row r="35" customHeight="1" ht="15">
      <c r="A35" s="33" t="inlineStr">
        <is/>
      </c>
      <c r="B35" s="33" t="inlineStr">
        <is>
          <r>
            <rPr>
              <rFont val="Times New Roman"/>
              <sz val="10.0"/>
            </rPr>
            <t xml:space="preserve">01</t>
          </r>
        </is>
      </c>
      <c r="C35" s="33" t="inlineStr">
        <is/>
      </c>
      <c r="D35" s="33" t="inlineStr">
        <is/>
      </c>
      <c r="E35" s="34" t="inlineStr">
        <is>
          <r>
            <rPr>
              <rFont val="Times New Roman"/>
              <sz val="10.0"/>
            </rPr>
            <t xml:space="preserve">Al Sector Privado</t>
          </r>
        </is>
      </c>
      <c r="F35" s="35" t="n">
        <v>2467135.0</v>
      </c>
      <c r="G35" s="35" t="n">
        <v>2778756.0</v>
      </c>
      <c r="H35" s="35" t="n">
        <v>2423043.0</v>
      </c>
      <c r="I35" s="35" t="n">
        <v>2543616.0</v>
      </c>
      <c r="J35" s="35" t="n">
        <v>2543616.0</v>
      </c>
      <c r="K35" s="36" t="inlineStr"/>
      <c r="L35" s="37" t="inlineStr">
        <f/>
        <is/>
      </c>
      <c r="M35" s="3" t="inlineStr"/>
    </row>
    <row r="36" customHeight="1" ht="15">
      <c r="A36" s="33" t="inlineStr">
        <is/>
      </c>
      <c r="B36" s="33" t="inlineStr">
        <is/>
      </c>
      <c r="C36" s="33" t="inlineStr">
        <is>
          <r>
            <rPr>
              <rFont val="Times New Roman"/>
              <sz val="10.0"/>
            </rPr>
            <t xml:space="preserve">002</t>
          </r>
        </is>
      </c>
      <c r="D36" s="33" t="inlineStr">
        <is/>
      </c>
      <c r="E36" s="34" t="inlineStr">
        <is>
          <r>
            <rPr>
              <rFont val="Times New Roman"/>
              <sz val="10.0"/>
            </rPr>
            <t xml:space="preserve">Asistencia Social (ORASMI)</t>
          </r>
        </is>
      </c>
      <c r="F36" s="35" t="n">
        <v>2467135.0</v>
      </c>
      <c r="G36" s="35" t="n">
        <v>2717135.0</v>
      </c>
      <c r="H36" s="35" t="n">
        <v>2361421.0</v>
      </c>
      <c r="I36" s="35" t="n">
        <v>2543616.0</v>
      </c>
      <c r="J36" s="35" t="n">
        <v>2543616.0</v>
      </c>
      <c r="K36" s="36" t="inlineStr"/>
      <c r="L36" s="37" t="inlineStr">
        <f/>
        <is/>
      </c>
      <c r="M36" s="3" t="inlineStr"/>
    </row>
    <row r="37" customHeight="1" ht="15">
      <c r="A37" s="33" t="inlineStr">
        <is/>
      </c>
      <c r="B37" s="33" t="inlineStr">
        <is/>
      </c>
      <c r="C37" s="33" t="inlineStr">
        <is>
          <r>
            <rPr>
              <rFont val="Times New Roman"/>
              <sz val="10.0"/>
            </rPr>
            <t xml:space="preserve">003</t>
          </r>
        </is>
      </c>
      <c r="D37" s="33" t="inlineStr">
        <is/>
      </c>
      <c r="E37" s="34" t="inlineStr">
        <is>
          <r>
            <rPr>
              <rFont val="Times New Roman"/>
              <sz val="10.0"/>
            </rPr>
            <t xml:space="preserve">Becas</t>
          </r>
        </is>
      </c>
      <c r="F37" s="35" t="n">
        <v>0.0</v>
      </c>
      <c r="G37" s="35" t="n">
        <v>61621.0</v>
      </c>
      <c r="H37" s="35" t="n">
        <v>61622.0</v>
      </c>
      <c r="I37" s="35" t="n">
        <v>0.0</v>
      </c>
      <c r="J37" s="35" t="n">
        <v>0.0</v>
      </c>
      <c r="K37" s="36" t="inlineStr"/>
      <c r="L37" s="37" t="inlineStr">
        <f/>
        <is/>
      </c>
      <c r="M37" s="3" t="inlineStr"/>
    </row>
    <row r="38" customHeight="1" ht="15">
      <c r="A38" s="33" t="inlineStr">
        <is/>
      </c>
      <c r="B38" s="33" t="inlineStr">
        <is>
          <r>
            <rPr>
              <rFont val="Times New Roman"/>
              <sz val="10.0"/>
            </rPr>
            <t xml:space="preserve">02</t>
          </r>
        </is>
      </c>
      <c r="C38" s="33" t="inlineStr">
        <is/>
      </c>
      <c r="D38" s="33" t="inlineStr">
        <is/>
      </c>
      <c r="E38" s="34" t="inlineStr">
        <is>
          <r>
            <rPr>
              <rFont val="Times New Roman"/>
              <sz val="10.0"/>
            </rPr>
            <t xml:space="preserve">Al Gobierno Central</t>
          </r>
        </is>
      </c>
      <c r="F38" s="35" t="n">
        <v>10.0</v>
      </c>
      <c r="G38" s="35" t="n">
        <v>2545095.0</v>
      </c>
      <c r="H38" s="35" t="n">
        <v>2545085.0</v>
      </c>
      <c r="I38" s="35" t="n">
        <v>10.0</v>
      </c>
      <c r="J38" s="35" t="n">
        <v>10.0</v>
      </c>
      <c r="K38" s="36" t="inlineStr"/>
      <c r="L38" s="37" t="inlineStr">
        <f/>
        <is/>
      </c>
      <c r="M38" s="3" t="inlineStr"/>
    </row>
    <row r="39" customHeight="1" ht="15">
      <c r="A39" s="33" t="inlineStr">
        <is/>
      </c>
      <c r="B39" s="33" t="inlineStr">
        <is/>
      </c>
      <c r="C39" s="33" t="inlineStr">
        <is>
          <r>
            <rPr>
              <rFont val="Times New Roman"/>
              <sz val="10.0"/>
            </rPr>
            <t xml:space="preserve">001</t>
          </r>
        </is>
      </c>
      <c r="D39" s="33" t="inlineStr">
        <is/>
      </c>
      <c r="E39" s="34" t="inlineStr">
        <is>
          <r>
            <rPr>
              <rFont val="Times New Roman"/>
              <sz val="10.0"/>
            </rPr>
            <t xml:space="preserve">SENAPRED - Emergencias</t>
          </r>
        </is>
      </c>
      <c r="F39" s="35" t="n">
        <v>10.0</v>
      </c>
      <c r="G39" s="35" t="n">
        <v>10.0</v>
      </c>
      <c r="H39" s="35" t="n">
        <v>0.0</v>
      </c>
      <c r="I39" s="35" t="n">
        <v>10.0</v>
      </c>
      <c r="J39" s="35" t="n">
        <v>10.0</v>
      </c>
      <c r="K39" s="36" t="inlineStr"/>
      <c r="L39" s="37" t="inlineStr">
        <f/>
        <is/>
      </c>
      <c r="M39" s="3" t="inlineStr"/>
    </row>
    <row r="40" customHeight="1" ht="15">
      <c r="A40" s="33" t="inlineStr">
        <is/>
      </c>
      <c r="B40" s="33" t="inlineStr">
        <is/>
      </c>
      <c r="C40" s="33" t="inlineStr">
        <is>
          <r>
            <rPr>
              <rFont val="Times New Roman"/>
              <sz val="10.0"/>
            </rPr>
            <t xml:space="preserve">002</t>
          </r>
        </is>
      </c>
      <c r="D40" s="33" t="inlineStr">
        <is/>
      </c>
      <c r="E40" s="34" t="inlineStr">
        <is>
          <r>
            <rPr>
              <rFont val="Times New Roman"/>
              <sz val="10.0"/>
            </rPr>
            <t xml:space="preserve">Ministerio Público - Plan Calle sin Violencia</t>
          </r>
        </is>
      </c>
      <c r="F40" s="35" t="n">
        <v>0.0</v>
      </c>
      <c r="G40" s="35" t="n">
        <v>2545085.0</v>
      </c>
      <c r="H40" s="35" t="n">
        <v>2545085.0</v>
      </c>
      <c r="I40" s="35" t="n">
        <v>0.0</v>
      </c>
      <c r="J40" s="35" t="n">
        <v>0.0</v>
      </c>
      <c r="K40" s="36" t="inlineStr"/>
      <c r="L40" s="37" t="inlineStr">
        <f/>
        <is/>
      </c>
      <c r="M40" s="3" t="inlineStr"/>
    </row>
    <row r="41" customHeight="1" ht="15">
      <c r="A41" s="33" t="inlineStr">
        <is/>
      </c>
      <c r="B41" s="33" t="inlineStr">
        <is>
          <r>
            <rPr>
              <rFont val="Times New Roman"/>
              <sz val="10.0"/>
            </rPr>
            <t xml:space="preserve">03</t>
          </r>
        </is>
      </c>
      <c r="C41" s="33" t="inlineStr">
        <is/>
      </c>
      <c r="D41" s="33" t="inlineStr">
        <is/>
      </c>
      <c r="E41" s="34" t="inlineStr">
        <is>
          <r>
            <rPr>
              <rFont val="Times New Roman"/>
              <sz val="10.0"/>
            </rPr>
            <t xml:space="preserve">A Otras Entidades Públicas</t>
          </r>
        </is>
      </c>
      <c r="F41" s="35" t="n">
        <v>5893332.0</v>
      </c>
      <c r="G41" s="35" t="n">
        <v>4.7782299E7</v>
      </c>
      <c r="H41" s="35" t="n">
        <v>4.7510382E7</v>
      </c>
      <c r="I41" s="35" t="n">
        <v>6076025.0</v>
      </c>
      <c r="J41" s="35" t="n">
        <v>6076025.0</v>
      </c>
      <c r="K41" s="36" t="inlineStr"/>
      <c r="L41" s="37" t="inlineStr">
        <f/>
        <is/>
      </c>
      <c r="M41" s="3" t="inlineStr"/>
    </row>
    <row r="42" customHeight="1" ht="15">
      <c r="A42" s="33" t="inlineStr">
        <is/>
      </c>
      <c r="B42" s="33" t="inlineStr">
        <is/>
      </c>
      <c r="C42" s="33" t="inlineStr">
        <is>
          <r>
            <rPr>
              <rFont val="Times New Roman"/>
              <sz val="10.0"/>
            </rPr>
            <t xml:space="preserve">002</t>
          </r>
        </is>
      </c>
      <c r="D42" s="33" t="inlineStr">
        <is/>
      </c>
      <c r="E42" s="34" t="inlineStr">
        <is>
          <r>
            <rPr>
              <rFont val="Times New Roman"/>
              <sz val="10.0"/>
            </rPr>
            <t xml:space="preserve">Para Atender Situaciones de Emergencia</t>
          </r>
        </is>
      </c>
      <c r="F42" s="35" t="n">
        <v>10.0</v>
      </c>
      <c r="G42" s="35" t="n">
        <v>4.1319052E7</v>
      </c>
      <c r="H42" s="35" t="n">
        <v>4.130354E7</v>
      </c>
      <c r="I42" s="35" t="n">
        <v>10.0</v>
      </c>
      <c r="J42" s="35" t="n">
        <v>10.0</v>
      </c>
      <c r="K42" s="36" t="inlineStr"/>
      <c r="L42" s="37" t="inlineStr">
        <f/>
        <is/>
      </c>
      <c r="M42" s="3" t="inlineStr"/>
    </row>
    <row r="43" customHeight="1" ht="15">
      <c r="A43" s="33" t="inlineStr">
        <is/>
      </c>
      <c r="B43" s="33" t="inlineStr">
        <is/>
      </c>
      <c r="C43" s="33" t="inlineStr">
        <is>
          <r>
            <rPr>
              <rFont val="Times New Roman"/>
              <sz val="10.0"/>
            </rPr>
            <t xml:space="preserve">066</t>
          </r>
        </is>
      </c>
      <c r="D43" s="33" t="inlineStr">
        <is/>
      </c>
      <c r="E43" s="34" t="inlineStr">
        <is>
          <r>
            <rPr>
              <rFont val="Times New Roman"/>
              <sz val="10.0"/>
            </rPr>
            <t xml:space="preserve">Programa de Violencia Rural</t>
          </r>
        </is>
      </c>
      <c r="F43" s="35" t="n">
        <v>5893322.0</v>
      </c>
      <c r="G43" s="35" t="n">
        <v>5643322.0</v>
      </c>
      <c r="H43" s="35" t="n">
        <v>5457349.0</v>
      </c>
      <c r="I43" s="35" t="n">
        <v>6076015.0</v>
      </c>
      <c r="J43" s="35" t="n">
        <v>6076015.0</v>
      </c>
      <c r="K43" s="36" t="inlineStr"/>
      <c r="L43" s="37" t="inlineStr">
        <f/>
        <is/>
      </c>
      <c r="M43" s="3" t="inlineStr"/>
    </row>
    <row r="44" customHeight="1" ht="15">
      <c r="A44" s="33" t="inlineStr">
        <is/>
      </c>
      <c r="B44" s="33" t="inlineStr">
        <is/>
      </c>
      <c r="C44" s="33" t="inlineStr">
        <is>
          <r>
            <rPr>
              <rFont val="Times New Roman"/>
              <sz val="10.0"/>
            </rPr>
            <t xml:space="preserve">067</t>
          </r>
        </is>
      </c>
      <c r="D44" s="33" t="inlineStr">
        <is/>
      </c>
      <c r="E44" s="34" t="inlineStr">
        <is>
          <r>
            <rPr>
              <rFont val="Times New Roman"/>
              <sz val="10.0"/>
            </rPr>
            <t xml:space="preserve">Programa BID Fortalecimiento Seguridad Publica</t>
          </r>
        </is>
      </c>
      <c r="F44" s="35" t="n">
        <v>0.0</v>
      </c>
      <c r="G44" s="35" t="n">
        <v>646876.0</v>
      </c>
      <c r="H44" s="35" t="n">
        <v>611698.0</v>
      </c>
      <c r="I44" s="35" t="n">
        <v>0.0</v>
      </c>
      <c r="J44" s="35" t="n">
        <v>0.0</v>
      </c>
      <c r="K44" s="36" t="inlineStr"/>
      <c r="L44" s="37" t="inlineStr">
        <f/>
        <is/>
      </c>
      <c r="M44" s="3" t="inlineStr"/>
    </row>
    <row r="45" customHeight="1" ht="15">
      <c r="A45" s="33" t="inlineStr">
        <is/>
      </c>
      <c r="B45" s="33" t="inlineStr">
        <is/>
      </c>
      <c r="C45" s="33" t="inlineStr">
        <is>
          <r>
            <rPr>
              <rFont val="Times New Roman"/>
              <sz val="10.0"/>
            </rPr>
            <t xml:space="preserve">069</t>
          </r>
        </is>
      </c>
      <c r="D45" s="33" t="inlineStr">
        <is/>
      </c>
      <c r="E45" s="34" t="inlineStr">
        <is>
          <r>
            <rPr>
              <rFont val="Times New Roman"/>
              <sz val="10.0"/>
            </rPr>
            <t xml:space="preserve">Plan Nacional Contra el Crimen Organizado</t>
          </r>
        </is>
      </c>
      <c r="F45" s="35" t="n">
        <v>0.0</v>
      </c>
      <c r="G45" s="35" t="n">
        <v>138960.0</v>
      </c>
      <c r="H45" s="35" t="n">
        <v>103707.0</v>
      </c>
      <c r="I45" s="35" t="n">
        <v>0.0</v>
      </c>
      <c r="J45" s="35" t="n">
        <v>0.0</v>
      </c>
      <c r="K45" s="36" t="inlineStr"/>
      <c r="L45" s="37" t="inlineStr">
        <f/>
        <is/>
      </c>
      <c r="M45" s="3" t="inlineStr"/>
    </row>
    <row r="46" customHeight="1" ht="15">
      <c r="A46" s="33" t="inlineStr">
        <is/>
      </c>
      <c r="B46" s="33" t="inlineStr">
        <is/>
      </c>
      <c r="C46" s="33" t="inlineStr">
        <is>
          <r>
            <rPr>
              <rFont val="Times New Roman"/>
              <sz val="10.0"/>
            </rPr>
            <t xml:space="preserve">071</t>
          </r>
        </is>
      </c>
      <c r="D46" s="33" t="inlineStr">
        <is/>
      </c>
      <c r="E46" s="34" t="inlineStr">
        <is>
          <r>
            <rPr>
              <rFont val="Times New Roman"/>
              <sz val="10.0"/>
            </rPr>
            <t xml:space="preserve">Plan Calle sin Violencia</t>
          </r>
        </is>
      </c>
      <c r="F46" s="35" t="n">
        <v>0.0</v>
      </c>
      <c r="G46" s="35" t="n">
        <v>34089.0</v>
      </c>
      <c r="H46" s="35" t="n">
        <v>34088.0</v>
      </c>
      <c r="I46" s="35" t="n">
        <v>0.0</v>
      </c>
      <c r="J46" s="35" t="n">
        <v>0.0</v>
      </c>
      <c r="K46" s="36" t="inlineStr"/>
      <c r="L46" s="37" t="inlineStr">
        <f/>
        <is/>
      </c>
      <c r="M46" s="3" t="inlineStr"/>
    </row>
    <row r="47" customHeight="1" ht="15">
      <c r="A47" s="33" t="inlineStr">
        <is/>
      </c>
      <c r="B47" s="33" t="inlineStr">
        <is>
          <r>
            <rPr>
              <rFont val="Times New Roman"/>
              <sz val="10.0"/>
            </rPr>
            <t xml:space="preserve">09</t>
          </r>
        </is>
      </c>
      <c r="C47" s="33" t="inlineStr">
        <is/>
      </c>
      <c r="D47" s="33" t="inlineStr">
        <is/>
      </c>
      <c r="E47" s="34" t="inlineStr">
        <is>
          <r>
            <rPr>
              <rFont val="Times New Roman"/>
              <sz val="10.0"/>
            </rPr>
            <t xml:space="preserve">A Unidades o Programas del Servicio</t>
          </r>
        </is>
      </c>
      <c r="F47" s="35" t="n">
        <v>3953304.0</v>
      </c>
      <c r="G47" s="35" t="n">
        <v>1080883.0</v>
      </c>
      <c r="H47" s="35" t="n">
        <v>531172.0</v>
      </c>
      <c r="I47" s="35" t="n">
        <v>368383.0</v>
      </c>
      <c r="J47" s="35" t="n">
        <v>574190.0</v>
      </c>
      <c r="K47" s="35" t="inlineStr">
        <f>J47-I47</f>
        <is/>
      </c>
      <c r="L47" s="37" t="inlineStr">
        <f>(K47/I47)</f>
        <is/>
      </c>
      <c r="M47" s="3" t="inlineStr"/>
    </row>
    <row r="48" customHeight="1" ht="15">
      <c r="A48" s="33" t="inlineStr">
        <is/>
      </c>
      <c r="B48" s="33" t="inlineStr">
        <is/>
      </c>
      <c r="C48" s="33" t="inlineStr">
        <is>
          <r>
            <rPr>
              <rFont val="Times New Roman"/>
              <sz val="10.0"/>
            </rPr>
            <t xml:space="preserve">018</t>
          </r>
        </is>
      </c>
      <c r="D48" s="33" t="inlineStr">
        <is/>
      </c>
      <c r="E48" s="34" t="inlineStr">
        <is>
          <r>
            <rPr>
              <rFont val="Times New Roman"/>
              <sz val="10.0"/>
            </rPr>
            <t xml:space="preserve">Programa Estadio Seguro</t>
          </r>
        </is>
      </c>
      <c r="F48" s="35" t="n">
        <v>0.0</v>
      </c>
      <c r="G48" s="35" t="n">
        <v>59652.0</v>
      </c>
      <c r="H48" s="35" t="n">
        <v>52117.0</v>
      </c>
      <c r="I48" s="35" t="n">
        <v>0.0</v>
      </c>
      <c r="J48" s="35" t="n">
        <v>0.0</v>
      </c>
      <c r="K48" s="36" t="inlineStr"/>
      <c r="L48" s="37" t="inlineStr">
        <f/>
        <is/>
      </c>
      <c r="M48" s="3" t="inlineStr"/>
    </row>
    <row r="49" customHeight="1" ht="15">
      <c r="A49" s="33" t="inlineStr">
        <is/>
      </c>
      <c r="B49" s="33" t="inlineStr">
        <is/>
      </c>
      <c r="C49" s="33" t="inlineStr">
        <is>
          <r>
            <rPr>
              <rFont val="Times New Roman"/>
              <sz val="10.0"/>
            </rPr>
            <t xml:space="preserve">041</t>
          </r>
        </is>
      </c>
      <c r="D49" s="33" t="inlineStr">
        <is/>
      </c>
      <c r="E49" s="34" t="inlineStr">
        <is>
          <r>
            <rPr>
              <rFont val="Times New Roman"/>
              <sz val="10.0"/>
            </rPr>
            <t xml:space="preserve">Programa Diario Oficial</t>
          </r>
        </is>
      </c>
      <c r="F49" s="35" t="n">
        <v>357306.0</v>
      </c>
      <c r="G49" s="35" t="n">
        <v>512306.0</v>
      </c>
      <c r="H49" s="35" t="n">
        <v>299256.0</v>
      </c>
      <c r="I49" s="35" t="n">
        <v>368383.0</v>
      </c>
      <c r="J49" s="35" t="n">
        <v>574190.0</v>
      </c>
      <c r="K49" s="35" t="inlineStr">
        <f>J49-I49</f>
        <is/>
      </c>
      <c r="L49" s="37" t="inlineStr">
        <f>(K49/I49)</f>
        <is/>
      </c>
      <c r="M49" s="3" t="inlineStr"/>
    </row>
    <row r="50" customHeight="1" ht="15">
      <c r="A50" s="33" t="inlineStr">
        <is/>
      </c>
      <c r="B50" s="33" t="inlineStr">
        <is/>
      </c>
      <c r="C50" s="33" t="inlineStr">
        <is>
          <r>
            <rPr>
              <rFont val="Times New Roman"/>
              <sz val="10.0"/>
            </rPr>
            <t xml:space="preserve">042</t>
          </r>
        </is>
      </c>
      <c r="D50" s="33" t="inlineStr">
        <is/>
      </c>
      <c r="E50" s="34" t="inlineStr">
        <is>
          <r>
            <rPr>
              <rFont val="Times New Roman"/>
              <sz val="10.0"/>
            </rPr>
            <t xml:space="preserve">Plan Buen Vivir</t>
          </r>
        </is>
      </c>
      <c r="F50" s="35" t="n">
        <v>1385722.0</v>
      </c>
      <c r="G50" s="35" t="n">
        <v>0.0</v>
      </c>
      <c r="H50" s="35" t="n">
        <v>0.0</v>
      </c>
      <c r="I50" s="35" t="n">
        <v>0.0</v>
      </c>
      <c r="J50" s="35" t="n">
        <v>0.0</v>
      </c>
      <c r="K50" s="36" t="inlineStr"/>
      <c r="L50" s="37" t="inlineStr">
        <f/>
        <is/>
      </c>
      <c r="M50" s="3" t="inlineStr"/>
    </row>
    <row r="51" customHeight="1" ht="15">
      <c r="A51" s="33" t="inlineStr">
        <is/>
      </c>
      <c r="B51" s="33" t="inlineStr">
        <is/>
      </c>
      <c r="C51" s="33" t="inlineStr">
        <is>
          <r>
            <rPr>
              <rFont val="Times New Roman"/>
              <sz val="10.0"/>
            </rPr>
            <t xml:space="preserve">044</t>
          </r>
        </is>
      </c>
      <c r="D51" s="33" t="inlineStr">
        <is/>
      </c>
      <c r="E51" s="34" t="inlineStr">
        <is>
          <r>
            <rPr>
              <rFont val="Times New Roman"/>
              <sz val="10.0"/>
            </rPr>
            <t xml:space="preserve">Unidad de Coordinación de Asuntos Indígenas</t>
          </r>
        </is>
      </c>
      <c r="F51" s="35" t="n">
        <v>2210276.0</v>
      </c>
      <c r="G51" s="35" t="n">
        <v>0.0</v>
      </c>
      <c r="H51" s="35" t="n">
        <v>0.0</v>
      </c>
      <c r="I51" s="35" t="n">
        <v>0.0</v>
      </c>
      <c r="J51" s="35" t="n">
        <v>0.0</v>
      </c>
      <c r="K51" s="36" t="inlineStr"/>
      <c r="L51" s="37" t="inlineStr">
        <f/>
        <is/>
      </c>
      <c r="M51" s="3" t="inlineStr"/>
    </row>
    <row r="52" customHeight="1" ht="15">
      <c r="A52" s="33" t="inlineStr">
        <is/>
      </c>
      <c r="B52" s="33" t="inlineStr">
        <is/>
      </c>
      <c r="C52" s="33" t="inlineStr">
        <is>
          <r>
            <rPr>
              <rFont val="Times New Roman"/>
              <sz val="10.0"/>
            </rPr>
            <t xml:space="preserve">053</t>
          </r>
        </is>
      </c>
      <c r="D52" s="33" t="inlineStr">
        <is/>
      </c>
      <c r="E52" s="34" t="inlineStr">
        <is>
          <r>
            <rPr>
              <rFont val="Times New Roman"/>
              <sz val="10.0"/>
            </rPr>
            <t xml:space="preserve">Programa Seguimiento de Causas Judiciales</t>
          </r>
        </is>
      </c>
      <c r="F52" s="35" t="n">
        <v>0.0</v>
      </c>
      <c r="G52" s="35" t="n">
        <v>107308.0</v>
      </c>
      <c r="H52" s="35" t="n">
        <v>105504.0</v>
      </c>
      <c r="I52" s="35" t="n">
        <v>0.0</v>
      </c>
      <c r="J52" s="35" t="n">
        <v>0.0</v>
      </c>
      <c r="K52" s="36" t="inlineStr"/>
      <c r="L52" s="37" t="inlineStr">
        <f/>
        <is/>
      </c>
      <c r="M52" s="3" t="inlineStr"/>
    </row>
    <row r="53" customHeight="1" ht="27">
      <c r="A53" s="33" t="inlineStr">
        <is/>
      </c>
      <c r="B53" s="33" t="inlineStr">
        <is/>
      </c>
      <c r="C53" s="33" t="inlineStr">
        <is>
          <r>
            <rPr>
              <rFont val="Times New Roman"/>
              <sz val="10.0"/>
            </rPr>
            <t xml:space="preserve">057</t>
          </r>
        </is>
      </c>
      <c r="D53" s="33" t="inlineStr">
        <is/>
      </c>
      <c r="E53" s="34" t="inlineStr">
        <is>
          <r>
            <rPr>
              <rFont val="Times New Roman"/>
              <sz val="10.0"/>
            </rPr>
            <t xml:space="preserve">Unidad de Seguimiento – Comisión para la Paz y el Entendimiento</t>
          </r>
        </is>
      </c>
      <c r="F53" s="35" t="n">
        <v>0.0</v>
      </c>
      <c r="G53" s="35" t="n">
        <v>401617.0</v>
      </c>
      <c r="H53" s="35" t="n">
        <v>74295.0</v>
      </c>
      <c r="I53" s="35" t="n">
        <v>0.0</v>
      </c>
      <c r="J53" s="35" t="n">
        <v>0.0</v>
      </c>
      <c r="K53" s="36" t="inlineStr"/>
      <c r="L53" s="37" t="inlineStr">
        <f/>
        <is/>
      </c>
      <c r="M53" s="3" t="inlineStr"/>
    </row>
    <row r="54" customHeight="1" ht="15">
      <c r="A54" s="33" t="inlineStr">
        <is>
          <r>
            <rPr>
              <rFont val="Times New Roman"/>
              <sz val="10.0"/>
            </rPr>
            <t xml:space="preserve">25</t>
          </r>
        </is>
      </c>
      <c r="B54" s="33" t="inlineStr">
        <is/>
      </c>
      <c r="C54" s="33" t="inlineStr">
        <is/>
      </c>
      <c r="D54" s="33" t="inlineStr">
        <is/>
      </c>
      <c r="E54" s="34" t="inlineStr">
        <is>
          <r>
            <rPr>
              <rFont val="Times New Roman"/>
              <sz val="10.0"/>
            </rPr>
            <t xml:space="preserve">INTEGROS AL FISCO</t>
          </r>
        </is>
      </c>
      <c r="F54" s="35" t="n">
        <v>674999.0</v>
      </c>
      <c r="G54" s="35" t="n">
        <v>674999.0</v>
      </c>
      <c r="H54" s="35" t="n">
        <v>314785.0</v>
      </c>
      <c r="I54" s="35" t="n">
        <v>695924.0</v>
      </c>
      <c r="J54" s="35" t="n">
        <v>688496.0</v>
      </c>
      <c r="K54" s="35" t="inlineStr">
        <f>J54-I54</f>
        <is/>
      </c>
      <c r="L54" s="37" t="inlineStr">
        <f>(K54/I54)</f>
        <is/>
      </c>
      <c r="M54" s="3" t="inlineStr"/>
    </row>
    <row r="55" customHeight="1" ht="15">
      <c r="A55" s="33" t="inlineStr">
        <is/>
      </c>
      <c r="B55" s="33" t="inlineStr">
        <is>
          <r>
            <rPr>
              <rFont val="Times New Roman"/>
              <sz val="10.0"/>
            </rPr>
            <t xml:space="preserve">01</t>
          </r>
        </is>
      </c>
      <c r="C55" s="33" t="inlineStr">
        <is/>
      </c>
      <c r="D55" s="33" t="inlineStr">
        <is/>
      </c>
      <c r="E55" s="34" t="inlineStr">
        <is>
          <r>
            <rPr>
              <rFont val="Times New Roman"/>
              <sz val="10.0"/>
            </rPr>
            <t xml:space="preserve">Impuestos</t>
          </r>
        </is>
      </c>
      <c r="F55" s="35" t="n">
        <v>314734.0</v>
      </c>
      <c r="G55" s="35" t="n">
        <v>314734.0</v>
      </c>
      <c r="H55" s="35" t="n">
        <v>314734.0</v>
      </c>
      <c r="I55" s="35" t="n">
        <v>324491.0</v>
      </c>
      <c r="J55" s="35" t="n">
        <v>324491.0</v>
      </c>
      <c r="K55" s="36" t="inlineStr"/>
      <c r="L55" s="37" t="inlineStr">
        <f/>
        <is/>
      </c>
      <c r="M55" s="3" t="inlineStr"/>
    </row>
    <row r="56" customHeight="1" ht="15">
      <c r="A56" s="33" t="inlineStr">
        <is/>
      </c>
      <c r="B56" s="33" t="inlineStr">
        <is>
          <r>
            <rPr>
              <rFont val="Times New Roman"/>
              <sz val="10.0"/>
            </rPr>
            <t xml:space="preserve">99</t>
          </r>
        </is>
      </c>
      <c r="C56" s="33" t="inlineStr">
        <is/>
      </c>
      <c r="D56" s="33" t="inlineStr">
        <is/>
      </c>
      <c r="E56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F56" s="35" t="n">
        <v>360265.0</v>
      </c>
      <c r="G56" s="35" t="n">
        <v>360265.0</v>
      </c>
      <c r="H56" s="35" t="n">
        <v>51.0</v>
      </c>
      <c r="I56" s="35" t="n">
        <v>371433.0</v>
      </c>
      <c r="J56" s="35" t="n">
        <v>364005.0</v>
      </c>
      <c r="K56" s="35" t="inlineStr">
        <f>J56-I56</f>
        <is/>
      </c>
      <c r="L56" s="37" t="inlineStr">
        <f>(K56/I56)</f>
        <is/>
      </c>
      <c r="M56" s="3" t="inlineStr"/>
    </row>
    <row r="57" customHeight="1" ht="27">
      <c r="A57" s="33" t="inlineStr">
        <is>
          <r>
            <rPr>
              <rFont val="Times New Roman"/>
              <sz val="10.0"/>
            </rPr>
            <t xml:space="preserve">29</t>
          </r>
        </is>
      </c>
      <c r="B57" s="33" t="inlineStr">
        <is/>
      </c>
      <c r="C57" s="33" t="inlineStr">
        <is/>
      </c>
      <c r="D57" s="33" t="inlineStr">
        <is/>
      </c>
      <c r="E57" s="34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F57" s="35" t="n">
        <v>61962.0</v>
      </c>
      <c r="G57" s="35" t="n">
        <v>58864.0</v>
      </c>
      <c r="H57" s="35" t="n">
        <v>26196.0</v>
      </c>
      <c r="I57" s="35" t="n">
        <v>63883.0</v>
      </c>
      <c r="J57" s="35" t="n">
        <v>36281.0</v>
      </c>
      <c r="K57" s="35" t="inlineStr">
        <f>J57-I57</f>
        <is/>
      </c>
      <c r="L57" s="37" t="inlineStr">
        <f>(K57/I57)</f>
        <is/>
      </c>
      <c r="M57" s="3" t="inlineStr"/>
    </row>
    <row r="58" customHeight="1" ht="15">
      <c r="A58" s="33" t="inlineStr">
        <is/>
      </c>
      <c r="B58" s="33" t="inlineStr">
        <is>
          <r>
            <rPr>
              <rFont val="Times New Roman"/>
              <sz val="10.0"/>
            </rPr>
            <t xml:space="preserve">03</t>
          </r>
        </is>
      </c>
      <c r="C58" s="33" t="inlineStr">
        <is/>
      </c>
      <c r="D58" s="33" t="inlineStr">
        <is/>
      </c>
      <c r="E58" s="34" t="inlineStr">
        <is>
          <r>
            <rPr>
              <rFont val="Times New Roman"/>
              <sz val="10.0"/>
            </rPr>
            <t xml:space="preserve">Vehículos</t>
          </r>
        </is>
      </c>
      <c r="F58" s="35" t="n">
        <v>23867.0</v>
      </c>
      <c r="G58" s="35" t="n">
        <v>23867.0</v>
      </c>
      <c r="H58" s="35" t="n">
        <v>0.0</v>
      </c>
      <c r="I58" s="35" t="n">
        <v>24607.0</v>
      </c>
      <c r="J58" s="35" t="n">
        <v>0.0</v>
      </c>
      <c r="K58" s="35" t="inlineStr">
        <f>J58-I58</f>
        <is/>
      </c>
      <c r="L58" s="37" t="inlineStr">
        <f>(K58/I58)</f>
        <is/>
      </c>
      <c r="M58" s="3" t="inlineStr"/>
    </row>
    <row r="59" customHeight="1" ht="15">
      <c r="A59" s="33" t="inlineStr">
        <is/>
      </c>
      <c r="B59" s="33" t="inlineStr">
        <is>
          <r>
            <rPr>
              <rFont val="Times New Roman"/>
              <sz val="10.0"/>
            </rPr>
            <t xml:space="preserve">06</t>
          </r>
        </is>
      </c>
      <c r="C59" s="33" t="inlineStr">
        <is/>
      </c>
      <c r="D59" s="33" t="inlineStr">
        <is/>
      </c>
      <c r="E59" s="34" t="inlineStr">
        <is>
          <r>
            <rPr>
              <rFont val="Times New Roman"/>
              <sz val="10.0"/>
            </rPr>
            <t xml:space="preserve">Equipos Informáticos</t>
          </r>
        </is>
      </c>
      <c r="F59" s="35" t="n">
        <v>7297.0</v>
      </c>
      <c r="G59" s="35" t="n">
        <v>7297.0</v>
      </c>
      <c r="H59" s="35" t="n">
        <v>6832.0</v>
      </c>
      <c r="I59" s="35" t="n">
        <v>7523.0</v>
      </c>
      <c r="J59" s="35" t="n">
        <v>0.0</v>
      </c>
      <c r="K59" s="35" t="inlineStr">
        <f>J59-I59</f>
        <is/>
      </c>
      <c r="L59" s="37" t="inlineStr">
        <f>(K59/I59)</f>
        <is/>
      </c>
      <c r="M59" s="3" t="inlineStr"/>
    </row>
    <row r="60" customHeight="1" ht="15">
      <c r="A60" s="33" t="inlineStr">
        <is/>
      </c>
      <c r="B60" s="33" t="inlineStr">
        <is>
          <r>
            <rPr>
              <rFont val="Times New Roman"/>
              <sz val="10.0"/>
            </rPr>
            <t xml:space="preserve">07</t>
          </r>
        </is>
      </c>
      <c r="C60" s="33" t="inlineStr">
        <is/>
      </c>
      <c r="D60" s="33" t="inlineStr">
        <is/>
      </c>
      <c r="E60" s="34" t="inlineStr">
        <is>
          <r>
            <rPr>
              <rFont val="Times New Roman"/>
              <sz val="10.0"/>
            </rPr>
            <t xml:space="preserve">Programas Informáticos</t>
          </r>
        </is>
      </c>
      <c r="F60" s="35" t="n">
        <v>30798.0</v>
      </c>
      <c r="G60" s="35" t="n">
        <v>27700.0</v>
      </c>
      <c r="H60" s="35" t="n">
        <v>19364.0</v>
      </c>
      <c r="I60" s="35" t="n">
        <v>31753.0</v>
      </c>
      <c r="J60" s="35" t="n">
        <v>36281.0</v>
      </c>
      <c r="K60" s="35" t="inlineStr">
        <f>J60-I60</f>
        <is/>
      </c>
      <c r="L60" s="37" t="inlineStr">
        <f>(K60/I60)</f>
        <is/>
      </c>
      <c r="M60" s="3" t="inlineStr"/>
    </row>
    <row r="61" customHeight="1" ht="15">
      <c r="A61" s="33" t="inlineStr">
        <is>
          <r>
            <rPr>
              <rFont val="Times New Roman"/>
              <sz val="10.0"/>
            </rPr>
            <t xml:space="preserve">33</t>
          </r>
        </is>
      </c>
      <c r="B61" s="33" t="inlineStr">
        <is/>
      </c>
      <c r="C61" s="33" t="inlineStr">
        <is/>
      </c>
      <c r="D61" s="33" t="inlineStr">
        <is/>
      </c>
      <c r="E61" s="34" t="inlineStr">
        <is>
          <r>
            <rPr>
              <rFont val="Times New Roman"/>
              <sz val="10.0"/>
            </rPr>
            <t xml:space="preserve">TRANSFERENCIAS DE CAPITAL</t>
          </r>
        </is>
      </c>
      <c r="F61" s="35" t="n">
        <v>10.0</v>
      </c>
      <c r="G61" s="35" t="n">
        <v>293469.0</v>
      </c>
      <c r="H61" s="35" t="n">
        <v>293459.0</v>
      </c>
      <c r="I61" s="35" t="n">
        <v>10.0</v>
      </c>
      <c r="J61" s="35" t="n">
        <v>10.0</v>
      </c>
      <c r="K61" s="36" t="inlineStr"/>
      <c r="L61" s="37" t="inlineStr">
        <f/>
        <is/>
      </c>
      <c r="M61" s="3" t="inlineStr"/>
    </row>
    <row r="62" customHeight="1" ht="15">
      <c r="A62" s="33" t="inlineStr">
        <is/>
      </c>
      <c r="B62" s="33" t="inlineStr">
        <is>
          <r>
            <rPr>
              <rFont val="Times New Roman"/>
              <sz val="10.0"/>
            </rPr>
            <t xml:space="preserve">03</t>
          </r>
        </is>
      </c>
      <c r="C62" s="33" t="inlineStr">
        <is/>
      </c>
      <c r="D62" s="33" t="inlineStr">
        <is/>
      </c>
      <c r="E62" s="34" t="inlineStr">
        <is>
          <r>
            <rPr>
              <rFont val="Times New Roman"/>
              <sz val="10.0"/>
            </rPr>
            <t xml:space="preserve">A Otras Entidades Públicas</t>
          </r>
        </is>
      </c>
      <c r="F62" s="35" t="n">
        <v>10.0</v>
      </c>
      <c r="G62" s="35" t="n">
        <v>293469.0</v>
      </c>
      <c r="H62" s="35" t="n">
        <v>293459.0</v>
      </c>
      <c r="I62" s="35" t="n">
        <v>10.0</v>
      </c>
      <c r="J62" s="35" t="n">
        <v>10.0</v>
      </c>
      <c r="K62" s="36" t="inlineStr"/>
      <c r="L62" s="37" t="inlineStr">
        <f/>
        <is/>
      </c>
      <c r="M62" s="3" t="inlineStr"/>
    </row>
    <row r="63" customHeight="1" ht="15">
      <c r="A63" s="33" t="inlineStr">
        <is/>
      </c>
      <c r="B63" s="33" t="inlineStr">
        <is/>
      </c>
      <c r="C63" s="33" t="inlineStr">
        <is>
          <r>
            <rPr>
              <rFont val="Times New Roman"/>
              <sz val="10.0"/>
            </rPr>
            <t xml:space="preserve">001</t>
          </r>
        </is>
      </c>
      <c r="D63" s="33" t="inlineStr">
        <is/>
      </c>
      <c r="E63" s="34" t="inlineStr">
        <is>
          <r>
            <rPr>
              <rFont val="Times New Roman"/>
              <sz val="10.0"/>
            </rPr>
            <t xml:space="preserve">Para Atender Situaciones de Emergencia</t>
          </r>
        </is>
      </c>
      <c r="F63" s="35" t="n">
        <v>10.0</v>
      </c>
      <c r="G63" s="35" t="n">
        <v>293469.0</v>
      </c>
      <c r="H63" s="35" t="n">
        <v>293459.0</v>
      </c>
      <c r="I63" s="35" t="n">
        <v>10.0</v>
      </c>
      <c r="J63" s="35" t="n">
        <v>10.0</v>
      </c>
      <c r="K63" s="36" t="inlineStr"/>
      <c r="L63" s="37" t="inlineStr">
        <f/>
        <is/>
      </c>
      <c r="M63" s="3" t="inlineStr"/>
    </row>
    <row r="64" customHeight="1" ht="15">
      <c r="A64" s="33" t="inlineStr">
        <is>
          <r>
            <rPr>
              <rFont val="Times New Roman"/>
              <sz val="10.0"/>
            </rPr>
            <t xml:space="preserve">34</t>
          </r>
        </is>
      </c>
      <c r="B64" s="33" t="inlineStr">
        <is/>
      </c>
      <c r="C64" s="33" t="inlineStr">
        <is/>
      </c>
      <c r="D64" s="33" t="inlineStr">
        <is/>
      </c>
      <c r="E64" s="34" t="inlineStr">
        <is>
          <r>
            <rPr>
              <rFont val="Times New Roman"/>
              <sz val="10.0"/>
            </rPr>
            <t xml:space="preserve">SERVICIO DE LA DEUDA</t>
          </r>
        </is>
      </c>
      <c r="F64" s="35" t="n">
        <v>10.0</v>
      </c>
      <c r="G64" s="35" t="n">
        <v>3073045.0</v>
      </c>
      <c r="H64" s="35" t="n">
        <v>1669941.0</v>
      </c>
      <c r="I64" s="35" t="n">
        <v>10.0</v>
      </c>
      <c r="J64" s="35" t="n">
        <v>10.0</v>
      </c>
      <c r="K64" s="36" t="inlineStr"/>
      <c r="L64" s="37" t="inlineStr">
        <f/>
        <is/>
      </c>
      <c r="M64" s="3" t="inlineStr"/>
    </row>
    <row r="65" customHeight="1" ht="15">
      <c r="A65" s="33" t="inlineStr">
        <is/>
      </c>
      <c r="B65" s="33" t="inlineStr">
        <is>
          <r>
            <rPr>
              <rFont val="Times New Roman"/>
              <sz val="10.0"/>
            </rPr>
            <t xml:space="preserve">04</t>
          </r>
        </is>
      </c>
      <c r="C65" s="33" t="inlineStr">
        <is/>
      </c>
      <c r="D65" s="33" t="inlineStr">
        <is/>
      </c>
      <c r="E65" s="34" t="inlineStr">
        <is>
          <r>
            <rPr>
              <rFont val="Times New Roman"/>
              <sz val="10.0"/>
            </rPr>
            <t xml:space="preserve">Intereses Deuda Externa</t>
          </r>
        </is>
      </c>
      <c r="F65" s="35" t="n">
        <v>0.0</v>
      </c>
      <c r="G65" s="35" t="n">
        <v>3046533.0</v>
      </c>
      <c r="H65" s="35" t="n">
        <v>0.0</v>
      </c>
      <c r="I65" s="35" t="n">
        <v>0.0</v>
      </c>
      <c r="J65" s="35" t="n">
        <v>0.0</v>
      </c>
      <c r="K65" s="36" t="inlineStr"/>
      <c r="L65" s="37" t="inlineStr">
        <f/>
        <is/>
      </c>
      <c r="M65" s="3" t="inlineStr"/>
    </row>
    <row r="66" customHeight="1" ht="15">
      <c r="A66" s="33" t="inlineStr">
        <is/>
      </c>
      <c r="B66" s="33" t="inlineStr">
        <is>
          <r>
            <rPr>
              <rFont val="Times New Roman"/>
              <sz val="10.0"/>
            </rPr>
            <t xml:space="preserve">06</t>
          </r>
        </is>
      </c>
      <c r="C66" s="33" t="inlineStr">
        <is/>
      </c>
      <c r="D66" s="33" t="inlineStr">
        <is/>
      </c>
      <c r="E66" s="34" t="inlineStr">
        <is>
          <r>
            <rPr>
              <rFont val="Times New Roman"/>
              <sz val="10.0"/>
            </rPr>
            <t xml:space="preserve">Otros Gastos Financieros Deuda Externa</t>
          </r>
        </is>
      </c>
      <c r="F66" s="35" t="n">
        <v>0.0</v>
      </c>
      <c r="G66" s="35" t="n">
        <v>26502.0</v>
      </c>
      <c r="H66" s="35" t="n">
        <v>0.0</v>
      </c>
      <c r="I66" s="35" t="n">
        <v>0.0</v>
      </c>
      <c r="J66" s="35" t="n">
        <v>0.0</v>
      </c>
      <c r="K66" s="36" t="inlineStr"/>
      <c r="L66" s="37" t="inlineStr">
        <f/>
        <is/>
      </c>
      <c r="M66" s="3" t="inlineStr"/>
    </row>
    <row r="67" customHeight="1" ht="15">
      <c r="A67" s="33" t="inlineStr">
        <is/>
      </c>
      <c r="B67" s="33" t="inlineStr">
        <is>
          <r>
            <rPr>
              <rFont val="Times New Roman"/>
              <sz val="10.0"/>
            </rPr>
            <t xml:space="preserve">07</t>
          </r>
        </is>
      </c>
      <c r="C67" s="33" t="inlineStr">
        <is/>
      </c>
      <c r="D67" s="33" t="inlineStr">
        <is/>
      </c>
      <c r="E67" s="34" t="inlineStr">
        <is>
          <r>
            <rPr>
              <rFont val="Times New Roman"/>
              <sz val="10.0"/>
            </rPr>
            <t xml:space="preserve">Deuda Flotante</t>
          </r>
        </is>
      </c>
      <c r="F67" s="35" t="n">
        <v>10.0</v>
      </c>
      <c r="G67" s="35" t="n">
        <v>10.0</v>
      </c>
      <c r="H67" s="35" t="n">
        <v>1669941.0</v>
      </c>
      <c r="I67" s="35" t="n">
        <v>10.0</v>
      </c>
      <c r="J67" s="35" t="n">
        <v>10.0</v>
      </c>
      <c r="K67" s="36" t="inlineStr"/>
      <c r="L67" s="37" t="inlineStr">
        <f/>
        <is/>
      </c>
      <c r="M67" s="3" t="inlineStr"/>
    </row>
    <row r="68" customHeight="1" ht="15">
      <c r="A68" s="36" t="inlineStr"/>
      <c r="B68" s="36" t="inlineStr"/>
      <c r="C68" s="36" t="inlineStr"/>
      <c r="D68" s="36" t="inlineStr"/>
      <c r="E68" s="36" t="inlineStr"/>
      <c r="F68" s="36" t="inlineStr"/>
      <c r="G68" s="36" t="inlineStr"/>
      <c r="H68" s="36" t="inlineStr"/>
      <c r="I68" s="36" t="inlineStr"/>
      <c r="J68" s="36" t="inlineStr"/>
      <c r="K68" s="36" t="inlineStr"/>
      <c r="L68" s="36" t="inlineStr"/>
      <c r="M68" s="3" t="inlineStr"/>
    </row>
    <row r="69" customHeight="1" ht="15">
      <c r="A69" s="38" t="inlineStr"/>
      <c r="B69" s="38" t="inlineStr"/>
      <c r="C69" s="38" t="inlineStr"/>
      <c r="D69" s="38" t="inlineStr"/>
      <c r="E69" s="38" t="inlineStr"/>
      <c r="F69" s="38" t="inlineStr"/>
      <c r="G69" s="38" t="inlineStr"/>
      <c r="H69" s="38" t="inlineStr"/>
      <c r="I69" s="38" t="inlineStr"/>
      <c r="J69" s="38" t="inlineStr"/>
      <c r="K69" s="38" t="inlineStr"/>
      <c r="L69" s="38" t="inlineStr"/>
      <c r="M69" s="3" t="inlineStr"/>
    </row>
    <row r="70" customHeight="1" ht="15">
      <c r="A70" s="3" t="inlineStr"/>
      <c r="B70" s="3" t="inlineStr"/>
      <c r="C70" s="3" t="inlineStr"/>
      <c r="D70" s="3" t="inlineStr"/>
      <c r="E70" s="3" t="inlineStr"/>
      <c r="F70" s="3" t="inlineStr"/>
      <c r="G70" s="3" t="inlineStr"/>
      <c r="H70" s="3" t="inlineStr"/>
      <c r="I70" s="3" t="inlineStr"/>
      <c r="J70" s="3" t="inlineStr"/>
      <c r="K70" s="3" t="inlineStr"/>
      <c r="L70" s="3" t="inlineStr"/>
      <c r="M70" s="3" t="inlineStr"/>
    </row>
    <row r="71" customHeight="1" ht="15">
      <c r="A71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71" s="40" t="inlineStr"/>
      <c r="C71" s="40" t="inlineStr"/>
      <c r="D71" s="40" t="inlineStr"/>
      <c r="E71" s="40" t="inlineStr"/>
      <c r="F71" s="41" t="n">
        <v>3.3085054E7</v>
      </c>
      <c r="G71" s="41" t="n">
        <v>7.7338957E7</v>
      </c>
      <c r="H71" s="41" t="n">
        <v>6.523029E7</v>
      </c>
      <c r="I71" s="41" t="n">
        <v>2.9676828E7</v>
      </c>
      <c r="J71" s="41" t="n">
        <v>2.9029625E7</v>
      </c>
      <c r="K71" s="41" t="n">
        <v>-647203.0</v>
      </c>
      <c r="L71" s="42" t="n">
        <v>-0.02180836172922524</v>
      </c>
      <c r="M71" s="3" t="inlineStr"/>
    </row>
    <row r="72" customHeight="1" ht="15">
      <c r="A72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72" s="44" t="inlineStr"/>
      <c r="C72" s="44" t="inlineStr"/>
      <c r="D72" s="44" t="inlineStr"/>
      <c r="E72" s="44" t="inlineStr"/>
      <c r="F72" s="44" t="inlineStr"/>
      <c r="G72" s="44" t="inlineStr"/>
      <c r="H72" s="44" t="inlineStr"/>
      <c r="I72" s="44" t="inlineStr"/>
      <c r="J72" s="44" t="inlineStr"/>
      <c r="K72" s="3" t="inlineStr"/>
      <c r="L72" s="3" t="inlineStr"/>
      <c r="M72" s="3" t="inlineStr"/>
    </row>
    <row r="73" customHeight="1" ht="5">
      <c r="A73" s="3" t="inlineStr"/>
      <c r="B73" s="3" t="inlineStr"/>
      <c r="C73" s="3" t="inlineStr"/>
      <c r="D73" s="3" t="inlineStr"/>
      <c r="E73" s="3" t="inlineStr"/>
      <c r="F73" s="3" t="inlineStr"/>
      <c r="G73" s="3" t="inlineStr"/>
      <c r="H73" s="3" t="inlineStr"/>
      <c r="I73" s="3" t="inlineStr"/>
      <c r="J73" s="3" t="inlineStr"/>
      <c r="K73" s="3" t="inlineStr"/>
      <c r="L73" s="3" t="inlineStr"/>
      <c r="M73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71:E71"/>
    <mergeCell ref="A72:J72"/>
  </mergeCells>
  <pageMargins left="0.0" right="0.0" top="0.0" bottom="0.0" header="0.0" footer="0.0"/>
  <pageSetup orientation="landscape"/>
  <drawing r:id="rIdDr1"/>
</worksheet>
</file>