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RELACIONES EXTERIORES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06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DIRECCIÓN DE FRONTERAS Y LÍMITES DEL ESTADO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03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DIRECCIÓN DE FRONTERAS Y LÍMITES DEL ESTADO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6722488.0</v>
      </c>
      <c r="G12" s="31" t="n">
        <v>7301074.0</v>
      </c>
      <c r="H12" s="31" t="n">
        <v>4572496.0</v>
      </c>
      <c r="I12" s="31" t="n">
        <v>6823962.0</v>
      </c>
      <c r="J12" s="31" t="n">
        <v>7520024.0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9320.0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9320.0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9320.0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20.0</v>
      </c>
      <c r="G16" s="35" t="n">
        <v>380342.0</v>
      </c>
      <c r="H16" s="35" t="n">
        <v>460211.0</v>
      </c>
      <c r="I16" s="35" t="n">
        <v>20.0</v>
      </c>
      <c r="J16" s="35" t="n">
        <v>20.0</v>
      </c>
      <c r="K16" s="36" t="inlineStr"/>
      <c r="L16" s="37" t="inlineStr">
        <f/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10.0</v>
      </c>
      <c r="G17" s="35" t="n">
        <v>10.0</v>
      </c>
      <c r="H17" s="35" t="n">
        <v>58408.0</v>
      </c>
      <c r="I17" s="35" t="n">
        <v>10.0</v>
      </c>
      <c r="J17" s="35" t="n">
        <v>10.0</v>
      </c>
      <c r="K17" s="36" t="inlineStr"/>
      <c r="L17" s="37" t="inlineStr">
        <f/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02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18" s="35" t="n">
        <v>0.0</v>
      </c>
      <c r="G18" s="35" t="n">
        <v>0.0</v>
      </c>
      <c r="H18" s="35" t="n">
        <v>470.0</v>
      </c>
      <c r="I18" s="35" t="n">
        <v>0.0</v>
      </c>
      <c r="J18" s="35" t="n">
        <v>0.0</v>
      </c>
      <c r="K18" s="36" t="inlineStr"/>
      <c r="L18" s="37" t="inlineStr">
        <f/>
        <is/>
      </c>
      <c r="M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99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Otros</t>
          </r>
        </is>
      </c>
      <c r="F19" s="35" t="n">
        <v>10.0</v>
      </c>
      <c r="G19" s="35" t="n">
        <v>380332.0</v>
      </c>
      <c r="H19" s="35" t="n">
        <v>401333.0</v>
      </c>
      <c r="I19" s="35" t="n">
        <v>10.0</v>
      </c>
      <c r="J19" s="35" t="n">
        <v>10.0</v>
      </c>
      <c r="K19" s="36" t="inlineStr"/>
      <c r="L19" s="37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09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APORTE FISCAL</t>
          </r>
        </is>
      </c>
      <c r="F20" s="35" t="n">
        <v>6722448.0</v>
      </c>
      <c r="G20" s="35" t="n">
        <v>6777849.0</v>
      </c>
      <c r="H20" s="35" t="n">
        <v>4040190.0</v>
      </c>
      <c r="I20" s="35" t="n">
        <v>6823922.0</v>
      </c>
      <c r="J20" s="35" t="n">
        <v>7519984.0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Libre</t>
          </r>
        </is>
      </c>
      <c r="F21" s="35" t="n">
        <v>6722448.0</v>
      </c>
      <c r="G21" s="35" t="n">
        <v>6777849.0</v>
      </c>
      <c r="H21" s="35" t="n">
        <v>4040190.0</v>
      </c>
      <c r="I21" s="35" t="n">
        <v>6823922.0</v>
      </c>
      <c r="J21" s="35" t="n">
        <v>7519984.0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12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2" s="35" t="n">
        <v>0.0</v>
      </c>
      <c r="G22" s="35" t="n">
        <v>0.0</v>
      </c>
      <c r="H22" s="35" t="n">
        <v>62775.0</v>
      </c>
      <c r="I22" s="35" t="n">
        <v>0.0</v>
      </c>
      <c r="J22" s="35" t="n">
        <v>0.0</v>
      </c>
      <c r="K22" s="36" t="inlineStr"/>
      <c r="L22" s="37" t="inlineStr">
        <f/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15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3" s="35" t="n">
        <v>10.0</v>
      </c>
      <c r="G23" s="35" t="n">
        <v>142873.0</v>
      </c>
      <c r="H23" s="35" t="n">
        <v>0.0</v>
      </c>
      <c r="I23" s="35" t="n">
        <v>10.0</v>
      </c>
      <c r="J23" s="35" t="n">
        <v>10.0</v>
      </c>
      <c r="K23" s="36" t="inlineStr"/>
      <c r="L23" s="37" t="inlineStr">
        <f/>
        <is/>
      </c>
      <c r="M23" s="3" t="inlineStr"/>
    </row>
    <row r="24" customHeight="1" ht="15">
      <c r="A24" s="29" t="inlineStr">
        <is/>
      </c>
      <c r="B24" s="29" t="inlineStr">
        <is/>
      </c>
      <c r="C24" s="29" t="inlineStr">
        <is/>
      </c>
      <c r="D24" s="29" t="inlineStr">
        <is/>
      </c>
      <c r="E24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4" s="31" t="n">
        <v>6722488.0</v>
      </c>
      <c r="G24" s="31" t="n">
        <v>7301074.0</v>
      </c>
      <c r="H24" s="31" t="n">
        <v>4209009.0</v>
      </c>
      <c r="I24" s="31" t="n">
        <v>6823962.0</v>
      </c>
      <c r="J24" s="31" t="n">
        <v>7520024.0</v>
      </c>
      <c r="K24" s="31" t="inlineStr">
        <f>J24-I24</f>
        <is/>
      </c>
      <c r="L24" s="32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21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GASTOS EN PERSONAL</t>
          </r>
        </is>
      </c>
      <c r="F25" s="35" t="n">
        <v>3449107.0</v>
      </c>
      <c r="G25" s="35" t="n">
        <v>3313765.0</v>
      </c>
      <c r="H25" s="35" t="n">
        <v>2262987.0</v>
      </c>
      <c r="I25" s="35" t="n">
        <v>3449107.0</v>
      </c>
      <c r="J25" s="35" t="n">
        <v>3470371.0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22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6" s="35" t="n">
        <v>431637.0</v>
      </c>
      <c r="G26" s="35" t="n">
        <v>410055.0</v>
      </c>
      <c r="H26" s="35" t="n">
        <v>220341.0</v>
      </c>
      <c r="I26" s="35" t="n">
        <v>445018.0</v>
      </c>
      <c r="J26" s="35" t="n">
        <v>436118.0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23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7" s="35" t="n">
        <v>10.0</v>
      </c>
      <c r="G27" s="35" t="n">
        <v>101082.0</v>
      </c>
      <c r="H27" s="35" t="n">
        <v>101072.0</v>
      </c>
      <c r="I27" s="35" t="n">
        <v>10.0</v>
      </c>
      <c r="J27" s="35" t="n">
        <v>10.0</v>
      </c>
      <c r="K27" s="36" t="inlineStr"/>
      <c r="L27" s="37" t="inlineStr">
        <f/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03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28" s="35" t="n">
        <v>10.0</v>
      </c>
      <c r="G28" s="35" t="n">
        <v>101082.0</v>
      </c>
      <c r="H28" s="35" t="n">
        <v>101072.0</v>
      </c>
      <c r="I28" s="35" t="n">
        <v>10.0</v>
      </c>
      <c r="J28" s="35" t="n">
        <v>10.0</v>
      </c>
      <c r="K28" s="36" t="inlineStr"/>
      <c r="L28" s="37" t="inlineStr">
        <f/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24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9" s="35" t="n">
        <v>2745225.0</v>
      </c>
      <c r="G29" s="35" t="n">
        <v>2745225.0</v>
      </c>
      <c r="H29" s="35" t="n">
        <v>934846.0</v>
      </c>
      <c r="I29" s="35" t="n">
        <v>2830327.0</v>
      </c>
      <c r="J29" s="35" t="n">
        <v>3530382.0</v>
      </c>
      <c r="K29" s="35" t="inlineStr">
        <f>J29-I29</f>
        <is/>
      </c>
      <c r="L29" s="37" t="inlineStr">
        <f>(K29/I29)</f>
        <is/>
      </c>
      <c r="M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09</t>
          </r>
        </is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30" s="35" t="n">
        <v>2745225.0</v>
      </c>
      <c r="G30" s="35" t="n">
        <v>2745225.0</v>
      </c>
      <c r="H30" s="35" t="n">
        <v>934846.0</v>
      </c>
      <c r="I30" s="35" t="n">
        <v>2830327.0</v>
      </c>
      <c r="J30" s="35" t="n">
        <v>3530382.0</v>
      </c>
      <c r="K30" s="35" t="inlineStr">
        <f>J30-I30</f>
        <is/>
      </c>
      <c r="L30" s="37" t="inlineStr">
        <f>(K30/I30)</f>
        <is/>
      </c>
      <c r="M30" s="3" t="inlineStr"/>
    </row>
    <row r="31" customHeight="1" ht="15">
      <c r="A31" s="33" t="inlineStr">
        <is/>
      </c>
      <c r="B31" s="33" t="inlineStr">
        <is/>
      </c>
      <c r="C31" s="33" t="inlineStr">
        <is>
          <r>
            <rPr>
              <rFont val="Times New Roman"/>
              <sz val="10.0"/>
            </rPr>
            <t xml:space="preserve">045</t>
          </r>
        </is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Programas Especiales de Fronteras y Límites</t>
          </r>
        </is>
      </c>
      <c r="F31" s="35" t="n">
        <v>2745225.0</v>
      </c>
      <c r="G31" s="35" t="n">
        <v>2745225.0</v>
      </c>
      <c r="H31" s="35" t="n">
        <v>934846.0</v>
      </c>
      <c r="I31" s="35" t="n">
        <v>2830327.0</v>
      </c>
      <c r="J31" s="35" t="n">
        <v>3530382.0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25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INTEGROS AL FISCO</t>
          </r>
        </is>
      </c>
      <c r="F32" s="35" t="n">
        <v>10.0</v>
      </c>
      <c r="G32" s="35" t="n">
        <v>325202.0</v>
      </c>
      <c r="H32" s="35" t="n">
        <v>325192.0</v>
      </c>
      <c r="I32" s="35" t="n">
        <v>10.0</v>
      </c>
      <c r="J32" s="35" t="n">
        <v>10.0</v>
      </c>
      <c r="K32" s="36" t="inlineStr"/>
      <c r="L32" s="37" t="inlineStr">
        <f/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99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3" s="35" t="n">
        <v>10.0</v>
      </c>
      <c r="G33" s="35" t="n">
        <v>325202.0</v>
      </c>
      <c r="H33" s="35" t="n">
        <v>325192.0</v>
      </c>
      <c r="I33" s="35" t="n">
        <v>10.0</v>
      </c>
      <c r="J33" s="35" t="n">
        <v>10.0</v>
      </c>
      <c r="K33" s="36" t="inlineStr"/>
      <c r="L33" s="37" t="inlineStr">
        <f/>
        <is/>
      </c>
      <c r="M33" s="3" t="inlineStr"/>
    </row>
    <row r="34" customHeight="1" ht="27">
      <c r="A34" s="33" t="inlineStr">
        <is>
          <r>
            <rPr>
              <rFont val="Times New Roman"/>
              <sz val="10.0"/>
            </rPr>
            <t xml:space="preserve">29</t>
          </r>
        </is>
      </c>
      <c r="B34" s="33" t="inlineStr">
        <is/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4" s="35" t="n">
        <v>96489.0</v>
      </c>
      <c r="G34" s="35" t="n">
        <v>91665.0</v>
      </c>
      <c r="H34" s="35" t="n">
        <v>50490.0</v>
      </c>
      <c r="I34" s="35" t="n">
        <v>99480.0</v>
      </c>
      <c r="J34" s="35" t="n">
        <v>83123.0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05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Máquinas y Equipos</t>
          </r>
        </is>
      </c>
      <c r="F35" s="35" t="n">
        <v>21882.0</v>
      </c>
      <c r="G35" s="35" t="n">
        <v>21882.0</v>
      </c>
      <c r="H35" s="35" t="n">
        <v>16980.0</v>
      </c>
      <c r="I35" s="35" t="n">
        <v>22560.0</v>
      </c>
      <c r="J35" s="35" t="n">
        <v>0.0</v>
      </c>
      <c r="K35" s="35" t="inlineStr">
        <f>J35-I35</f>
        <is/>
      </c>
      <c r="L35" s="37" t="inlineStr">
        <f>(K35/I35)</f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06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Equipos Informáticos</t>
          </r>
        </is>
      </c>
      <c r="F36" s="35" t="n">
        <v>9899.0</v>
      </c>
      <c r="G36" s="35" t="n">
        <v>9899.0</v>
      </c>
      <c r="H36" s="35" t="n">
        <v>9752.0</v>
      </c>
      <c r="I36" s="35" t="n">
        <v>10206.0</v>
      </c>
      <c r="J36" s="35" t="n">
        <v>10206.0</v>
      </c>
      <c r="K36" s="36" t="inlineStr"/>
      <c r="L36" s="37" t="inlineStr">
        <f/>
        <is/>
      </c>
      <c r="M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07</t>
          </r>
        </is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37" s="35" t="n">
        <v>64708.0</v>
      </c>
      <c r="G37" s="35" t="n">
        <v>59884.0</v>
      </c>
      <c r="H37" s="35" t="n">
        <v>23758.0</v>
      </c>
      <c r="I37" s="35" t="n">
        <v>66714.0</v>
      </c>
      <c r="J37" s="35" t="n">
        <v>72917.0</v>
      </c>
      <c r="K37" s="35" t="inlineStr">
        <f>J37-I37</f>
        <is/>
      </c>
      <c r="L37" s="37" t="inlineStr">
        <f>(K37/I37)</f>
        <is/>
      </c>
      <c r="M37" s="3" t="inlineStr"/>
    </row>
    <row r="38" customHeight="1" ht="15">
      <c r="A38" s="33" t="inlineStr">
        <is>
          <r>
            <rPr>
              <rFont val="Times New Roman"/>
              <sz val="10.0"/>
            </rPr>
            <t xml:space="preserve">34</t>
          </r>
        </is>
      </c>
      <c r="B38" s="33" t="inlineStr">
        <is/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SERVICIO DE LA DEUDA</t>
          </r>
        </is>
      </c>
      <c r="F38" s="35" t="n">
        <v>10.0</v>
      </c>
      <c r="G38" s="35" t="n">
        <v>314080.0</v>
      </c>
      <c r="H38" s="35" t="n">
        <v>314081.0</v>
      </c>
      <c r="I38" s="35" t="n">
        <v>10.0</v>
      </c>
      <c r="J38" s="35" t="n">
        <v>10.0</v>
      </c>
      <c r="K38" s="36" t="inlineStr"/>
      <c r="L38" s="37" t="inlineStr">
        <f/>
        <is/>
      </c>
      <c r="M38" s="3" t="inlineStr"/>
    </row>
    <row r="39" customHeight="1" ht="15">
      <c r="A39" s="33" t="inlineStr">
        <is/>
      </c>
      <c r="B39" s="33" t="inlineStr">
        <is>
          <r>
            <rPr>
              <rFont val="Times New Roman"/>
              <sz val="10.0"/>
            </rPr>
            <t xml:space="preserve">07</t>
          </r>
        </is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Deuda Flotante</t>
          </r>
        </is>
      </c>
      <c r="F39" s="35" t="n">
        <v>10.0</v>
      </c>
      <c r="G39" s="35" t="n">
        <v>314080.0</v>
      </c>
      <c r="H39" s="35" t="n">
        <v>314081.0</v>
      </c>
      <c r="I39" s="35" t="n">
        <v>10.0</v>
      </c>
      <c r="J39" s="35" t="n">
        <v>10.0</v>
      </c>
      <c r="K39" s="36" t="inlineStr"/>
      <c r="L39" s="37" t="inlineStr">
        <f/>
        <is/>
      </c>
      <c r="M39" s="3" t="inlineStr"/>
    </row>
    <row r="40" customHeight="1" ht="15">
      <c r="A40" s="36" t="inlineStr"/>
      <c r="B40" s="36" t="inlineStr"/>
      <c r="C40" s="36" t="inlineStr"/>
      <c r="D40" s="36" t="inlineStr"/>
      <c r="E40" s="36" t="inlineStr"/>
      <c r="F40" s="36" t="inlineStr"/>
      <c r="G40" s="36" t="inlineStr"/>
      <c r="H40" s="36" t="inlineStr"/>
      <c r="I40" s="36" t="inlineStr"/>
      <c r="J40" s="36" t="inlineStr"/>
      <c r="K40" s="36" t="inlineStr"/>
      <c r="L40" s="36" t="inlineStr"/>
      <c r="M40" s="3" t="inlineStr"/>
    </row>
    <row r="41" customHeight="1" ht="15">
      <c r="A41" s="38" t="inlineStr"/>
      <c r="B41" s="38" t="inlineStr"/>
      <c r="C41" s="38" t="inlineStr"/>
      <c r="D41" s="38" t="inlineStr"/>
      <c r="E41" s="38" t="inlineStr"/>
      <c r="F41" s="38" t="inlineStr"/>
      <c r="G41" s="38" t="inlineStr"/>
      <c r="H41" s="38" t="inlineStr"/>
      <c r="I41" s="38" t="inlineStr"/>
      <c r="J41" s="38" t="inlineStr"/>
      <c r="K41" s="38" t="inlineStr"/>
      <c r="L41" s="38" t="inlineStr"/>
      <c r="M41" s="3" t="inlineStr"/>
    </row>
    <row r="42" customHeight="1" ht="15">
      <c r="A42" s="3" t="inlineStr"/>
      <c r="B42" s="3" t="inlineStr"/>
      <c r="C42" s="3" t="inlineStr"/>
      <c r="D42" s="3" t="inlineStr"/>
      <c r="E42" s="3" t="inlineStr"/>
      <c r="F42" s="3" t="inlineStr"/>
      <c r="G42" s="3" t="inlineStr"/>
      <c r="H42" s="3" t="inlineStr"/>
      <c r="I42" s="3" t="inlineStr"/>
      <c r="J42" s="3" t="inlineStr"/>
      <c r="K42" s="3" t="inlineStr"/>
      <c r="L42" s="3" t="inlineStr"/>
      <c r="M42" s="3" t="inlineStr"/>
    </row>
    <row r="43" customHeight="1" ht="15">
      <c r="A43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3" s="40" t="inlineStr"/>
      <c r="C43" s="40" t="inlineStr"/>
      <c r="D43" s="40" t="inlineStr"/>
      <c r="E43" s="40" t="inlineStr"/>
      <c r="F43" s="41" t="n">
        <v>6722468.0</v>
      </c>
      <c r="G43" s="41" t="n">
        <v>6661792.0</v>
      </c>
      <c r="H43" s="41" t="n">
        <v>3569736.0</v>
      </c>
      <c r="I43" s="41" t="n">
        <v>6823942.0</v>
      </c>
      <c r="J43" s="41" t="n">
        <v>7520004.0</v>
      </c>
      <c r="K43" s="41" t="n">
        <v>696062.0</v>
      </c>
      <c r="L43" s="42" t="n">
        <v>0.10200291854766644</v>
      </c>
      <c r="M43" s="3" t="inlineStr"/>
    </row>
    <row r="44" customHeight="1" ht="15">
      <c r="A44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4" s="44" t="inlineStr"/>
      <c r="C44" s="44" t="inlineStr"/>
      <c r="D44" s="44" t="inlineStr"/>
      <c r="E44" s="44" t="inlineStr"/>
      <c r="F44" s="44" t="inlineStr"/>
      <c r="G44" s="44" t="inlineStr"/>
      <c r="H44" s="44" t="inlineStr"/>
      <c r="I44" s="44" t="inlineStr"/>
      <c r="J44" s="44" t="inlineStr"/>
      <c r="K44" s="3" t="inlineStr"/>
      <c r="L44" s="3" t="inlineStr"/>
      <c r="M44" s="3" t="inlineStr"/>
    </row>
    <row r="45" customHeight="1" ht="5">
      <c r="A45" s="3" t="inlineStr"/>
      <c r="B45" s="3" t="inlineStr"/>
      <c r="C45" s="3" t="inlineStr"/>
      <c r="D45" s="3" t="inlineStr"/>
      <c r="E45" s="3" t="inlineStr"/>
      <c r="F45" s="3" t="inlineStr"/>
      <c r="G45" s="3" t="inlineStr"/>
      <c r="H45" s="3" t="inlineStr"/>
      <c r="I45" s="3" t="inlineStr"/>
      <c r="J45" s="3" t="inlineStr"/>
      <c r="K45" s="3" t="inlineStr"/>
      <c r="L45" s="3" t="inlineStr"/>
      <c r="M45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3:E43"/>
    <mergeCell ref="A44:J44"/>
  </mergeCells>
  <pageMargins left="0.0" right="0.0" top="0.0" bottom="0.0" header="0.0" footer="0.0"/>
  <pageSetup orientation="landscape"/>
  <drawing r:id="rIdDr1"/>
</worksheet>
</file>