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E9E005CE-B687-4BFB-88D9-EC22943BAD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analitico'!$A$1:$K$44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J31" i="1"/>
  <c r="J32" i="1"/>
  <c r="K32" i="1" s="1"/>
  <c r="J33" i="1"/>
  <c r="K33" i="1" s="1"/>
  <c r="J34" i="1"/>
  <c r="K34" i="1" s="1"/>
  <c r="J35" i="1"/>
  <c r="K35" i="1"/>
  <c r="J36" i="1"/>
  <c r="K36" i="1"/>
  <c r="J37" i="1"/>
  <c r="K37" i="1" s="1"/>
  <c r="J38" i="1"/>
  <c r="K38" i="1"/>
  <c r="J24" i="1"/>
  <c r="J25" i="1"/>
  <c r="J16" i="1"/>
  <c r="K16" i="1"/>
  <c r="J17" i="1"/>
  <c r="K17" i="1" s="1"/>
  <c r="J18" i="1"/>
  <c r="K18" i="1" s="1"/>
  <c r="J19" i="1"/>
  <c r="K19" i="1" s="1"/>
  <c r="J20" i="1"/>
  <c r="K20" i="1" s="1"/>
  <c r="J21" i="1"/>
  <c r="K21" i="1"/>
  <c r="J22" i="1"/>
  <c r="K22" i="1"/>
  <c r="J23" i="1"/>
  <c r="K23" i="1"/>
  <c r="J26" i="1"/>
  <c r="K26" i="1"/>
  <c r="J29" i="1"/>
  <c r="K29" i="1" s="1"/>
  <c r="J28" i="1"/>
  <c r="K28" i="1" s="1"/>
  <c r="J27" i="1"/>
  <c r="K27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<sst xmlns="http://schemas.openxmlformats.org/spreadsheetml/2006/main" count="148" uniqueCount="82">
  <si>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</si>
  <si>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</si>
  <si>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</si>
  <si>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</si>
  <si>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</si>
  <si>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</si>
  <si>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</si>
  <si>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</si>
  <si>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</si>
  <si>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PROPIEDAD INDUSTRIAL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</si>
  <si>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</si>
  <si>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</si>
  <si>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</si>
  <si>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</si>
  <si>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</si>
  <si>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</si>
  <si>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</si>
  <si>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</si>
  <si>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</si>
  <si>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</si>
  <si>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</si>
  <si>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</si>
  <si>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</si>
  <si>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</si>
  <si>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</si>
  <si>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</si>
  <si>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</si>
  <si>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</si>
  <si>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</si>
  <si>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</si>
  <si>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</si>
  <si>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</si>
  <si>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</si>
  <si>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</si>
  <si>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</si>
  <si>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</si>
  <si>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</si>
  <si>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</si>
  <si>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</si>
  <si>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</si>
  <si>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</si>
  <si>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010</t>
    </r>
  </si>
  <si>
    <r>
      <rPr>
        <sz val="10"/>
        <rFont val="Times New Roman"/>
      </rPr>
      <t>Desarrollo Productivo Sostenible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</si>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</sst>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3" fontId="0" fillId="0" borderId="0" xfId="0" applyNumberFormat="1"/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60"/>
  <sheetViews>
    <sheetView tabSelected="1" zoomScaleNormal="100" workbookViewId="0">
      <selection activeCell="E48" sqref="E48:M6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8773886</v>
      </c>
      <c r="F12" s="12">
        <v>8806938</v>
      </c>
      <c r="G12" s="12">
        <v>5924875</v>
      </c>
      <c r="H12" s="12">
        <v>8807455</v>
      </c>
      <c r="I12" s="12">
        <v>8816841</v>
      </c>
      <c r="J12" s="12">
        <f>I12-H12</f>
        <v>9386</v>
      </c>
      <c r="K12" s="13">
        <f>(J12/H12)</f>
        <v>1.0656881017274569E-3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226022</v>
      </c>
      <c r="F13" s="16">
        <v>226022</v>
      </c>
      <c r="G13" s="16">
        <v>256980</v>
      </c>
      <c r="H13" s="16">
        <v>226465</v>
      </c>
      <c r="I13" s="16">
        <v>222034</v>
      </c>
      <c r="J13" s="16">
        <f>I13-H13</f>
        <v>-4431</v>
      </c>
      <c r="K13" s="17">
        <f>(J13/H13)</f>
        <v>-1.956593734131102E-2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226022</v>
      </c>
      <c r="F14" s="16">
        <v>226022</v>
      </c>
      <c r="G14" s="16">
        <v>256980</v>
      </c>
      <c r="H14" s="16">
        <v>226465</v>
      </c>
      <c r="I14" s="16">
        <v>222034</v>
      </c>
      <c r="J14" s="16">
        <f>I14-H14</f>
        <v>-4431</v>
      </c>
      <c r="K14" s="17">
        <f>(J14/H14)</f>
        <v>-1.956593734131102E-2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226012</v>
      </c>
      <c r="F15" s="16">
        <v>226012</v>
      </c>
      <c r="G15" s="16">
        <v>208651</v>
      </c>
      <c r="H15" s="16">
        <v>226455</v>
      </c>
      <c r="I15" s="16">
        <v>222024</v>
      </c>
      <c r="J15" s="16">
        <f>I15-H15</f>
        <v>-4431</v>
      </c>
      <c r="K15" s="17">
        <f>(J15/H15)</f>
        <v>-1.9566801351261841E-2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10</v>
      </c>
      <c r="F16" s="16">
        <v>10</v>
      </c>
      <c r="G16" s="16">
        <v>48329</v>
      </c>
      <c r="H16" s="16">
        <v>10</v>
      </c>
      <c r="I16" s="16">
        <v>10</v>
      </c>
      <c r="J16" s="16">
        <f t="shared" ref="J16:J26" si="0">I16-H16</f>
        <v>0</v>
      </c>
      <c r="K16" s="17">
        <f t="shared" ref="K16:K26" si="1">(J16/H16)</f>
        <v>0</v>
      </c>
      <c r="L16" s="1"/>
    </row>
    <row r="17" spans="1:12" ht="15" customHeight="1" x14ac:dyDescent="0.25">
      <c r="A17" s="14" t="s">
        <v>7</v>
      </c>
      <c r="B17" s="14" t="s">
        <v>35</v>
      </c>
      <c r="C17" s="14" t="s">
        <v>35</v>
      </c>
      <c r="D17" s="15" t="s">
        <v>45</v>
      </c>
      <c r="E17" s="16">
        <v>52100</v>
      </c>
      <c r="F17" s="16">
        <v>52100</v>
      </c>
      <c r="G17" s="16">
        <v>103968</v>
      </c>
      <c r="H17" s="16">
        <v>53716</v>
      </c>
      <c r="I17" s="16">
        <v>51550</v>
      </c>
      <c r="J17" s="16">
        <f t="shared" si="0"/>
        <v>-2166</v>
      </c>
      <c r="K17" s="17">
        <f t="shared" si="1"/>
        <v>-4.0323181175068883E-2</v>
      </c>
      <c r="L17" s="1"/>
    </row>
    <row r="18" spans="1:12" ht="15" customHeight="1" x14ac:dyDescent="0.25">
      <c r="A18" s="14" t="s">
        <v>46</v>
      </c>
      <c r="B18" s="14" t="s">
        <v>35</v>
      </c>
      <c r="C18" s="14" t="s">
        <v>35</v>
      </c>
      <c r="D18" s="15" t="s">
        <v>47</v>
      </c>
      <c r="E18" s="16">
        <v>52623</v>
      </c>
      <c r="F18" s="16">
        <v>59879</v>
      </c>
      <c r="G18" s="16">
        <v>94453</v>
      </c>
      <c r="H18" s="16">
        <v>54255</v>
      </c>
      <c r="I18" s="16">
        <v>50478</v>
      </c>
      <c r="J18" s="16">
        <f t="shared" si="0"/>
        <v>-3777</v>
      </c>
      <c r="K18" s="17">
        <f t="shared" si="1"/>
        <v>-6.9615703621786013E-2</v>
      </c>
      <c r="L18" s="1"/>
    </row>
    <row r="19" spans="1:12" ht="27" customHeight="1" x14ac:dyDescent="0.25">
      <c r="A19" s="14" t="s">
        <v>35</v>
      </c>
      <c r="B19" s="14" t="s">
        <v>14</v>
      </c>
      <c r="C19" s="14" t="s">
        <v>35</v>
      </c>
      <c r="D19" s="15" t="s">
        <v>48</v>
      </c>
      <c r="E19" s="16">
        <v>48940</v>
      </c>
      <c r="F19" s="16">
        <v>48940</v>
      </c>
      <c r="G19" s="16">
        <v>75736</v>
      </c>
      <c r="H19" s="16">
        <v>50458</v>
      </c>
      <c r="I19" s="16">
        <v>50458</v>
      </c>
      <c r="J19" s="16">
        <f t="shared" si="0"/>
        <v>0</v>
      </c>
      <c r="K19" s="17">
        <f t="shared" si="1"/>
        <v>0</v>
      </c>
      <c r="L19" s="1"/>
    </row>
    <row r="20" spans="1:12" ht="15" customHeight="1" x14ac:dyDescent="0.25">
      <c r="A20" s="14" t="s">
        <v>35</v>
      </c>
      <c r="B20" s="14" t="s">
        <v>39</v>
      </c>
      <c r="C20" s="14" t="s">
        <v>35</v>
      </c>
      <c r="D20" s="15" t="s">
        <v>49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6">
        <f t="shared" si="0"/>
        <v>0</v>
      </c>
      <c r="K20" s="17">
        <f t="shared" si="1"/>
        <v>0</v>
      </c>
      <c r="L20" s="1"/>
    </row>
    <row r="21" spans="1:12" ht="15" customHeight="1" x14ac:dyDescent="0.25">
      <c r="A21" s="14" t="s">
        <v>35</v>
      </c>
      <c r="B21" s="14" t="s">
        <v>50</v>
      </c>
      <c r="C21" s="14" t="s">
        <v>35</v>
      </c>
      <c r="D21" s="15" t="s">
        <v>51</v>
      </c>
      <c r="E21" s="16">
        <v>3673</v>
      </c>
      <c r="F21" s="16">
        <v>10929</v>
      </c>
      <c r="G21" s="16">
        <v>18717</v>
      </c>
      <c r="H21" s="16">
        <v>3787</v>
      </c>
      <c r="I21" s="16">
        <v>10</v>
      </c>
      <c r="J21" s="16">
        <f t="shared" si="0"/>
        <v>-3777</v>
      </c>
      <c r="K21" s="17">
        <f t="shared" si="1"/>
        <v>-0.99735938737787166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8443131</v>
      </c>
      <c r="F22" s="16">
        <v>8253538</v>
      </c>
      <c r="G22" s="16">
        <v>5438667</v>
      </c>
      <c r="H22" s="16">
        <v>8473009</v>
      </c>
      <c r="I22" s="16">
        <v>8492769</v>
      </c>
      <c r="J22" s="16">
        <f t="shared" si="0"/>
        <v>19760</v>
      </c>
      <c r="K22" s="17">
        <f t="shared" si="1"/>
        <v>2.3321112959988595E-3</v>
      </c>
      <c r="L22" s="1"/>
    </row>
    <row r="23" spans="1:12" ht="15" customHeight="1" x14ac:dyDescent="0.25">
      <c r="A23" s="14" t="s">
        <v>35</v>
      </c>
      <c r="B23" s="14" t="s">
        <v>14</v>
      </c>
      <c r="C23" s="14" t="s">
        <v>35</v>
      </c>
      <c r="D23" s="15" t="s">
        <v>54</v>
      </c>
      <c r="E23" s="16">
        <v>8443131</v>
      </c>
      <c r="F23" s="16">
        <v>8253538</v>
      </c>
      <c r="G23" s="16">
        <v>5438667</v>
      </c>
      <c r="H23" s="16">
        <v>8473009</v>
      </c>
      <c r="I23" s="16">
        <v>8492769</v>
      </c>
      <c r="J23" s="16">
        <f t="shared" si="0"/>
        <v>19760</v>
      </c>
      <c r="K23" s="17">
        <f t="shared" si="1"/>
        <v>2.3321112959988595E-3</v>
      </c>
      <c r="L23" s="1"/>
    </row>
    <row r="24" spans="1:12" ht="15" customHeight="1" x14ac:dyDescent="0.25">
      <c r="A24" s="14" t="s">
        <v>55</v>
      </c>
      <c r="B24" s="14" t="s">
        <v>35</v>
      </c>
      <c r="C24" s="14" t="s">
        <v>35</v>
      </c>
      <c r="D24" s="15" t="s">
        <v>56</v>
      </c>
      <c r="E24" s="16">
        <v>0</v>
      </c>
      <c r="F24" s="16">
        <v>29835</v>
      </c>
      <c r="G24" s="16">
        <v>30807</v>
      </c>
      <c r="H24" s="16">
        <v>0</v>
      </c>
      <c r="I24" s="16">
        <v>0</v>
      </c>
      <c r="J24" s="16">
        <f t="shared" ref="J24:J25" si="2">I24-H24</f>
        <v>0</v>
      </c>
      <c r="K24" s="17"/>
      <c r="L24" s="1"/>
    </row>
    <row r="25" spans="1:12" ht="15" customHeight="1" x14ac:dyDescent="0.25">
      <c r="A25" s="14"/>
      <c r="B25" s="47" t="s">
        <v>78</v>
      </c>
      <c r="C25" s="47" t="s">
        <v>35</v>
      </c>
      <c r="D25" s="48" t="s">
        <v>79</v>
      </c>
      <c r="E25" s="16">
        <v>0</v>
      </c>
      <c r="F25" s="16">
        <v>29835</v>
      </c>
      <c r="G25" s="16">
        <v>30807</v>
      </c>
      <c r="H25" s="16">
        <v>0</v>
      </c>
      <c r="I25" s="16">
        <v>0</v>
      </c>
      <c r="J25" s="16">
        <f t="shared" si="2"/>
        <v>0</v>
      </c>
      <c r="K25" s="17"/>
      <c r="L25" s="1"/>
    </row>
    <row r="26" spans="1:12" ht="15" customHeight="1" x14ac:dyDescent="0.25">
      <c r="A26" s="14" t="s">
        <v>57</v>
      </c>
      <c r="B26" s="14" t="s">
        <v>35</v>
      </c>
      <c r="C26" s="14" t="s">
        <v>35</v>
      </c>
      <c r="D26" s="15" t="s">
        <v>58</v>
      </c>
      <c r="E26" s="16">
        <v>10</v>
      </c>
      <c r="F26" s="16">
        <v>185564</v>
      </c>
      <c r="G26" s="16">
        <v>0</v>
      </c>
      <c r="H26" s="16">
        <v>10</v>
      </c>
      <c r="I26" s="16">
        <v>10</v>
      </c>
      <c r="J26" s="16">
        <f t="shared" si="0"/>
        <v>0</v>
      </c>
      <c r="K26" s="17">
        <f t="shared" si="1"/>
        <v>0</v>
      </c>
      <c r="L26" s="1"/>
    </row>
    <row r="27" spans="1:12" ht="15" customHeight="1" x14ac:dyDescent="0.25">
      <c r="A27" s="10" t="s">
        <v>35</v>
      </c>
      <c r="B27" s="10" t="s">
        <v>35</v>
      </c>
      <c r="C27" s="10" t="s">
        <v>35</v>
      </c>
      <c r="D27" s="11" t="s">
        <v>59</v>
      </c>
      <c r="E27" s="12">
        <v>8773886</v>
      </c>
      <c r="F27" s="12">
        <v>8806938</v>
      </c>
      <c r="G27" s="12">
        <v>5892640</v>
      </c>
      <c r="H27" s="12">
        <v>8807455</v>
      </c>
      <c r="I27" s="12">
        <v>8816841</v>
      </c>
      <c r="J27" s="12">
        <f t="shared" ref="J27:J29" si="3">I27-H27</f>
        <v>9386</v>
      </c>
      <c r="K27" s="13">
        <f>(J27/H27)</f>
        <v>1.0656881017274569E-3</v>
      </c>
      <c r="L27" s="1"/>
    </row>
    <row r="28" spans="1:12" ht="15" customHeight="1" x14ac:dyDescent="0.25">
      <c r="A28" s="14" t="s">
        <v>60</v>
      </c>
      <c r="B28" s="14" t="s">
        <v>35</v>
      </c>
      <c r="C28" s="14" t="s">
        <v>35</v>
      </c>
      <c r="D28" s="15" t="s">
        <v>61</v>
      </c>
      <c r="E28" s="16">
        <v>7691173</v>
      </c>
      <c r="F28" s="16">
        <v>7482161</v>
      </c>
      <c r="G28" s="16">
        <v>4950681</v>
      </c>
      <c r="H28" s="16">
        <v>7691173</v>
      </c>
      <c r="I28" s="16">
        <v>7691101</v>
      </c>
      <c r="J28" s="16">
        <f t="shared" si="3"/>
        <v>-72</v>
      </c>
      <c r="K28" s="17">
        <f>(J28/H28)</f>
        <v>-9.3613808972961603E-6</v>
      </c>
      <c r="L28" s="1"/>
    </row>
    <row r="29" spans="1:12" ht="15" customHeight="1" x14ac:dyDescent="0.25">
      <c r="A29" s="14" t="s">
        <v>62</v>
      </c>
      <c r="B29" s="14" t="s">
        <v>35</v>
      </c>
      <c r="C29" s="14" t="s">
        <v>35</v>
      </c>
      <c r="D29" s="15" t="s">
        <v>63</v>
      </c>
      <c r="E29" s="16">
        <v>915014</v>
      </c>
      <c r="F29" s="16">
        <v>869263</v>
      </c>
      <c r="G29" s="16">
        <v>546097</v>
      </c>
      <c r="H29" s="16">
        <v>943383</v>
      </c>
      <c r="I29" s="16">
        <v>961127</v>
      </c>
      <c r="J29" s="16">
        <f t="shared" si="3"/>
        <v>17744</v>
      </c>
      <c r="K29" s="17">
        <f>(J29/H29)</f>
        <v>1.8808903700829886E-2</v>
      </c>
      <c r="L29" s="1"/>
    </row>
    <row r="30" spans="1:12" ht="15" customHeight="1" x14ac:dyDescent="0.25">
      <c r="A30" s="14" t="s">
        <v>11</v>
      </c>
      <c r="B30" s="14" t="s">
        <v>35</v>
      </c>
      <c r="C30" s="14" t="s">
        <v>35</v>
      </c>
      <c r="D30" s="15" t="s">
        <v>64</v>
      </c>
      <c r="E30" s="16">
        <v>0</v>
      </c>
      <c r="F30" s="16">
        <v>78363</v>
      </c>
      <c r="G30" s="16">
        <v>71864</v>
      </c>
      <c r="H30" s="16">
        <v>0</v>
      </c>
      <c r="I30" s="16">
        <v>10</v>
      </c>
      <c r="J30" s="16">
        <f t="shared" ref="J30:J38" si="4">I30-H30</f>
        <v>10</v>
      </c>
      <c r="K30" s="17"/>
      <c r="L30" s="1"/>
    </row>
    <row r="31" spans="1:12" ht="15" customHeight="1" x14ac:dyDescent="0.25">
      <c r="A31" s="14"/>
      <c r="B31" s="47" t="s">
        <v>80</v>
      </c>
      <c r="C31" s="47" t="s">
        <v>35</v>
      </c>
      <c r="D31" s="48" t="s">
        <v>81</v>
      </c>
      <c r="E31" s="16">
        <v>0</v>
      </c>
      <c r="F31" s="16">
        <v>78363</v>
      </c>
      <c r="G31" s="16">
        <v>71864</v>
      </c>
      <c r="H31" s="16">
        <v>0</v>
      </c>
      <c r="I31" s="16">
        <v>10</v>
      </c>
      <c r="J31" s="16">
        <f t="shared" si="4"/>
        <v>10</v>
      </c>
      <c r="K31" s="17"/>
      <c r="L31" s="1"/>
    </row>
    <row r="32" spans="1:12" ht="15" customHeight="1" x14ac:dyDescent="0.25">
      <c r="A32" s="14" t="s">
        <v>65</v>
      </c>
      <c r="B32" s="14" t="s">
        <v>35</v>
      </c>
      <c r="C32" s="14" t="s">
        <v>35</v>
      </c>
      <c r="D32" s="15" t="s">
        <v>66</v>
      </c>
      <c r="E32" s="16">
        <v>48950</v>
      </c>
      <c r="F32" s="16">
        <v>214682</v>
      </c>
      <c r="G32" s="16">
        <v>215589</v>
      </c>
      <c r="H32" s="16">
        <v>50468</v>
      </c>
      <c r="I32" s="16">
        <v>50488</v>
      </c>
      <c r="J32" s="16">
        <f t="shared" si="4"/>
        <v>20</v>
      </c>
      <c r="K32" s="17">
        <f t="shared" ref="K32:K38" si="5">(J32/H32)</f>
        <v>3.9629071887136401E-4</v>
      </c>
      <c r="L32" s="1"/>
    </row>
    <row r="33" spans="1:13" ht="15" customHeight="1" x14ac:dyDescent="0.25">
      <c r="A33" s="14" t="s">
        <v>35</v>
      </c>
      <c r="B33" s="14" t="s">
        <v>50</v>
      </c>
      <c r="C33" s="14" t="s">
        <v>35</v>
      </c>
      <c r="D33" s="15" t="s">
        <v>67</v>
      </c>
      <c r="E33" s="16">
        <v>48950</v>
      </c>
      <c r="F33" s="16">
        <v>214682</v>
      </c>
      <c r="G33" s="16">
        <v>215589</v>
      </c>
      <c r="H33" s="16">
        <v>50468</v>
      </c>
      <c r="I33" s="16">
        <v>50488</v>
      </c>
      <c r="J33" s="16">
        <f t="shared" si="4"/>
        <v>20</v>
      </c>
      <c r="K33" s="17">
        <f t="shared" si="5"/>
        <v>3.9629071887136401E-4</v>
      </c>
      <c r="L33" s="1"/>
    </row>
    <row r="34" spans="1:13" ht="27" customHeight="1" x14ac:dyDescent="0.25">
      <c r="A34" s="14" t="s">
        <v>68</v>
      </c>
      <c r="B34" s="14" t="s">
        <v>35</v>
      </c>
      <c r="C34" s="14" t="s">
        <v>35</v>
      </c>
      <c r="D34" s="15" t="s">
        <v>69</v>
      </c>
      <c r="E34" s="16">
        <v>118739</v>
      </c>
      <c r="F34" s="16">
        <v>112802</v>
      </c>
      <c r="G34" s="16">
        <v>58742</v>
      </c>
      <c r="H34" s="16">
        <v>122421</v>
      </c>
      <c r="I34" s="16">
        <v>114105</v>
      </c>
      <c r="J34" s="16">
        <f t="shared" si="4"/>
        <v>-8316</v>
      </c>
      <c r="K34" s="17">
        <f t="shared" si="5"/>
        <v>-6.7929521895753173E-2</v>
      </c>
      <c r="L34" s="1"/>
    </row>
    <row r="35" spans="1:13" ht="15" customHeight="1" x14ac:dyDescent="0.25">
      <c r="A35" s="53" t="s">
        <v>35</v>
      </c>
      <c r="B35" s="53" t="s">
        <v>70</v>
      </c>
      <c r="C35" s="53" t="s">
        <v>35</v>
      </c>
      <c r="D35" s="54" t="s">
        <v>71</v>
      </c>
      <c r="E35" s="55">
        <v>2605</v>
      </c>
      <c r="F35" s="55">
        <v>2475</v>
      </c>
      <c r="G35" s="55">
        <v>1386</v>
      </c>
      <c r="H35" s="55">
        <v>2686</v>
      </c>
      <c r="I35" s="55">
        <v>0</v>
      </c>
      <c r="J35" s="55">
        <f t="shared" si="4"/>
        <v>-2686</v>
      </c>
      <c r="K35" s="56">
        <f t="shared" si="5"/>
        <v>-1</v>
      </c>
      <c r="L35" s="1"/>
    </row>
    <row r="36" spans="1:13" ht="15" customHeight="1" x14ac:dyDescent="0.25">
      <c r="A36" s="49" t="s">
        <v>35</v>
      </c>
      <c r="B36" s="49" t="s">
        <v>7</v>
      </c>
      <c r="C36" s="49" t="s">
        <v>35</v>
      </c>
      <c r="D36" s="50" t="s">
        <v>72</v>
      </c>
      <c r="E36" s="51">
        <v>116134</v>
      </c>
      <c r="F36" s="51">
        <v>110327</v>
      </c>
      <c r="G36" s="51">
        <v>57356</v>
      </c>
      <c r="H36" s="51">
        <v>119735</v>
      </c>
      <c r="I36" s="51">
        <v>114105</v>
      </c>
      <c r="J36" s="51">
        <f t="shared" si="4"/>
        <v>-5630</v>
      </c>
      <c r="K36" s="52">
        <f t="shared" si="5"/>
        <v>-4.7020503612143487E-2</v>
      </c>
      <c r="L36" s="1"/>
    </row>
    <row r="37" spans="1:13" ht="15" customHeight="1" x14ac:dyDescent="0.25">
      <c r="A37" s="14" t="s">
        <v>73</v>
      </c>
      <c r="B37" s="14" t="s">
        <v>35</v>
      </c>
      <c r="C37" s="14" t="s">
        <v>35</v>
      </c>
      <c r="D37" s="15" t="s">
        <v>74</v>
      </c>
      <c r="E37" s="16">
        <v>10</v>
      </c>
      <c r="F37" s="16">
        <v>49667</v>
      </c>
      <c r="G37" s="16">
        <v>49667</v>
      </c>
      <c r="H37" s="16">
        <v>10</v>
      </c>
      <c r="I37" s="16">
        <v>10</v>
      </c>
      <c r="J37" s="16">
        <f t="shared" si="4"/>
        <v>0</v>
      </c>
      <c r="K37" s="17">
        <f t="shared" si="5"/>
        <v>0</v>
      </c>
      <c r="L37" s="1"/>
    </row>
    <row r="38" spans="1:13" ht="15" customHeight="1" x14ac:dyDescent="0.25">
      <c r="A38" s="14" t="s">
        <v>35</v>
      </c>
      <c r="B38" s="14" t="s">
        <v>7</v>
      </c>
      <c r="C38" s="14" t="s">
        <v>35</v>
      </c>
      <c r="D38" s="15" t="s">
        <v>75</v>
      </c>
      <c r="E38" s="16">
        <v>10</v>
      </c>
      <c r="F38" s="16">
        <v>49667</v>
      </c>
      <c r="G38" s="16">
        <v>49667</v>
      </c>
      <c r="H38" s="16">
        <v>10</v>
      </c>
      <c r="I38" s="16">
        <v>10</v>
      </c>
      <c r="J38" s="16">
        <f t="shared" si="4"/>
        <v>0</v>
      </c>
      <c r="K38" s="17">
        <f t="shared" si="5"/>
        <v>0</v>
      </c>
      <c r="L38" s="1"/>
    </row>
    <row r="39" spans="1:13" ht="15" customHeight="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"/>
    </row>
    <row r="40" spans="1:13" ht="1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"/>
    </row>
    <row r="41" spans="1:13" ht="1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5" customHeight="1" x14ac:dyDescent="0.25">
      <c r="A42" s="42" t="s">
        <v>76</v>
      </c>
      <c r="B42" s="43"/>
      <c r="C42" s="43"/>
      <c r="D42" s="43"/>
      <c r="E42" s="20">
        <v>8724926</v>
      </c>
      <c r="F42" s="20">
        <v>8542589</v>
      </c>
      <c r="G42" s="20">
        <v>5627384</v>
      </c>
      <c r="H42" s="20">
        <v>8756977</v>
      </c>
      <c r="I42" s="20">
        <v>8766343</v>
      </c>
      <c r="J42" s="20">
        <v>9366</v>
      </c>
      <c r="K42" s="21">
        <v>1.0695471736422283E-3</v>
      </c>
      <c r="L42" s="1"/>
    </row>
    <row r="43" spans="1:13" ht="15" customHeight="1" x14ac:dyDescent="0.25">
      <c r="A43" s="44" t="s">
        <v>77</v>
      </c>
      <c r="B43" s="45"/>
      <c r="C43" s="45"/>
      <c r="D43" s="45"/>
      <c r="E43" s="45"/>
      <c r="F43" s="45"/>
      <c r="G43" s="45"/>
      <c r="H43" s="45"/>
      <c r="I43" s="45"/>
      <c r="J43" s="1"/>
      <c r="K43" s="1"/>
      <c r="L43" s="1"/>
    </row>
    <row r="44" spans="1:13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6" spans="1:13" x14ac:dyDescent="0.25">
      <c r="E46" s="46"/>
      <c r="F46" s="46"/>
      <c r="G46" s="46"/>
      <c r="H46" s="46"/>
      <c r="I46" s="46"/>
      <c r="J46" s="46"/>
      <c r="K46" s="46"/>
      <c r="L46" s="46"/>
      <c r="M46" s="46"/>
    </row>
    <row r="47" spans="1:13" x14ac:dyDescent="0.25">
      <c r="E47" s="46"/>
      <c r="F47" s="46"/>
      <c r="G47" s="46"/>
      <c r="H47" s="46"/>
      <c r="I47" s="46"/>
      <c r="J47" s="46"/>
      <c r="K47" s="46"/>
      <c r="L47" s="46"/>
      <c r="M47" s="46"/>
    </row>
    <row r="48" spans="1:13" x14ac:dyDescent="0.25">
      <c r="E48" s="46"/>
      <c r="F48" s="46"/>
      <c r="G48" s="46"/>
      <c r="H48" s="46"/>
      <c r="I48" s="46"/>
      <c r="J48" s="46"/>
      <c r="K48" s="46"/>
      <c r="L48" s="46"/>
      <c r="M48" s="46"/>
    </row>
    <row r="49" spans="5:13" x14ac:dyDescent="0.25">
      <c r="E49" s="46"/>
      <c r="F49" s="46"/>
      <c r="G49" s="46"/>
      <c r="H49" s="46"/>
      <c r="I49" s="46"/>
      <c r="J49" s="46"/>
      <c r="K49" s="46"/>
      <c r="L49" s="46"/>
      <c r="M49" s="46"/>
    </row>
    <row r="50" spans="5:13" x14ac:dyDescent="0.25">
      <c r="E50" s="46"/>
      <c r="F50" s="46"/>
      <c r="G50" s="46"/>
      <c r="H50" s="46"/>
      <c r="I50" s="46"/>
      <c r="J50" s="46"/>
      <c r="K50" s="46"/>
      <c r="L50" s="46"/>
      <c r="M50" s="46"/>
    </row>
    <row r="51" spans="5:13" x14ac:dyDescent="0.25">
      <c r="E51" s="46"/>
      <c r="F51" s="46"/>
      <c r="G51" s="46"/>
      <c r="H51" s="46"/>
      <c r="I51" s="46"/>
      <c r="J51" s="46"/>
      <c r="K51" s="46"/>
      <c r="L51" s="46"/>
      <c r="M51" s="46"/>
    </row>
    <row r="52" spans="5:13" x14ac:dyDescent="0.25">
      <c r="E52" s="46"/>
      <c r="F52" s="46"/>
      <c r="G52" s="46"/>
      <c r="H52" s="46"/>
      <c r="I52" s="46"/>
      <c r="J52" s="46"/>
      <c r="K52" s="46"/>
      <c r="L52" s="46"/>
      <c r="M52" s="46"/>
    </row>
    <row r="53" spans="5:13" x14ac:dyDescent="0.25">
      <c r="E53" s="46"/>
      <c r="F53" s="46"/>
      <c r="G53" s="46"/>
      <c r="H53" s="46"/>
      <c r="I53" s="46"/>
      <c r="J53" s="46"/>
      <c r="K53" s="46"/>
      <c r="L53" s="46"/>
      <c r="M53" s="46"/>
    </row>
    <row r="54" spans="5:13" x14ac:dyDescent="0.25">
      <c r="E54" s="46"/>
      <c r="F54" s="46"/>
      <c r="G54" s="46"/>
      <c r="H54" s="46"/>
      <c r="I54" s="46"/>
      <c r="J54" s="46"/>
      <c r="K54" s="46"/>
      <c r="L54" s="46"/>
      <c r="M54" s="46"/>
    </row>
    <row r="55" spans="5:13" x14ac:dyDescent="0.25">
      <c r="E55" s="46"/>
      <c r="F55" s="46"/>
      <c r="G55" s="46"/>
      <c r="H55" s="46"/>
      <c r="I55" s="46"/>
      <c r="J55" s="46"/>
      <c r="K55" s="46"/>
      <c r="L55" s="46"/>
      <c r="M55" s="46"/>
    </row>
    <row r="56" spans="5:13" x14ac:dyDescent="0.25">
      <c r="E56" s="46"/>
      <c r="F56" s="46"/>
      <c r="G56" s="46"/>
      <c r="H56" s="46"/>
      <c r="I56" s="46"/>
      <c r="J56" s="46"/>
      <c r="K56" s="46"/>
      <c r="L56" s="46"/>
      <c r="M56" s="46"/>
    </row>
    <row r="57" spans="5:13" x14ac:dyDescent="0.25">
      <c r="E57" s="46"/>
      <c r="F57" s="46"/>
      <c r="G57" s="46"/>
      <c r="H57" s="46"/>
      <c r="I57" s="46"/>
      <c r="J57" s="46"/>
      <c r="K57" s="46"/>
      <c r="L57" s="46"/>
      <c r="M57" s="46"/>
    </row>
    <row r="58" spans="5:13" x14ac:dyDescent="0.25">
      <c r="E58" s="46"/>
      <c r="F58" s="46"/>
      <c r="G58" s="46"/>
      <c r="H58" s="46"/>
      <c r="I58" s="46"/>
      <c r="J58" s="46"/>
      <c r="K58" s="46"/>
      <c r="L58" s="46"/>
      <c r="M58" s="46"/>
    </row>
    <row r="59" spans="5:13" x14ac:dyDescent="0.25">
      <c r="E59" s="46"/>
      <c r="F59" s="46"/>
      <c r="G59" s="46"/>
      <c r="H59" s="46"/>
      <c r="I59" s="46"/>
      <c r="J59" s="46"/>
      <c r="K59" s="46"/>
      <c r="L59" s="46"/>
      <c r="M59" s="46"/>
    </row>
    <row r="60" spans="5:13" x14ac:dyDescent="0.25">
      <c r="E60" s="46"/>
      <c r="F60" s="46"/>
      <c r="G60" s="46"/>
      <c r="H60" s="46"/>
      <c r="I60" s="46"/>
      <c r="J60" s="46"/>
      <c r="K60" s="46"/>
      <c r="L60" s="46"/>
      <c r="M60" s="46"/>
    </row>
  </sheetData>
  <mergeCells count="17"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2025-09-26T21:03:10Z</dcterms:modified>
</cp:coreProperties>
</file>