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F41690D-E975-4E53-B321-53E73084BA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501" sheetId="1" r:id="rId1"/>
  </sheets>
  <definedNames>
    <definedName name="_xlnm.Print_Area" localSheetId="0">'CCA080501'!$A$1:$K$48</definedName>
    <definedName name="JR_PAGE_ANCHOR_0_1">'CCA080501'!$A$1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27" i="1"/>
  <c r="K27" i="1" s="1"/>
  <c r="J26" i="1"/>
  <c r="J25" i="1"/>
  <c r="J24" i="1"/>
  <c r="J23" i="1"/>
  <c r="J22" i="1"/>
  <c r="K22" i="1" s="1"/>
  <c r="J21" i="1"/>
  <c r="K21" i="1" s="1"/>
  <c r="J20" i="1"/>
  <c r="J19" i="1"/>
  <c r="J18" i="1"/>
  <c r="K18" i="1" s="1"/>
  <c r="J16" i="1"/>
  <c r="J15" i="1"/>
  <c r="K15" i="1" s="1"/>
  <c r="J14" i="1"/>
  <c r="K14" i="1" s="1"/>
  <c r="J13" i="1"/>
  <c r="K13" i="1" s="1"/>
  <c r="J30" i="1"/>
  <c r="K30" i="1" s="1"/>
  <c r="J29" i="1"/>
  <c r="K29" i="1" s="1"/>
  <c r="J28" i="1"/>
  <c r="K28" i="1" s="1"/>
  <c r="J17" i="1"/>
  <c r="K17" i="1" s="1"/>
  <c r="J12" i="1"/>
  <c r="K12" i="1" s="1"/>
</calcChain>
</file>

<file path=xl/sharedStrings.xml><?xml version="1.0" encoding="utf-8"?>
<sst xmlns="http://schemas.openxmlformats.org/spreadsheetml/2006/main" count="165" uniqueCount="89">
  <si>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</si>
  <si>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</si>
  <si>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</si>
  <si>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</si>
  <si>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</si>
  <si>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</si>
  <si>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</si>
  <si>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</si>
  <si>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</si>
  <si>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DE TESORERÍAS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</si>
  <si>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</si>
  <si>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</si>
  <si>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</si>
  <si>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</si>
  <si>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</si>
  <si>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</si>
  <si>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</si>
  <si>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</si>
  <si>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</si>
  <si>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</si>
  <si>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</si>
  <si>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</si>
  <si>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</si>
  <si>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</si>
  <si>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</si>
  <si>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</si>
  <si>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</si>
  <si>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</si>
  <si>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</si>
  <si>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</si>
  <si>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</si>
  <si>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</si>
  <si>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</si>
  <si>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</si>
  <si>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</si>
  <si>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</si>
  <si>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</si>
  <si>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</si>
  <si>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</si>
  <si>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</si>
  <si>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</si>
  <si>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</si>
  <si>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</si>
  <si>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</si>
  <si>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</si>
  <si>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</si>
  <si>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</si>
  <si>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</si>
  <si>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</si>
  <si>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</si>
  <si>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</si>
  <si>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</si>
  <si>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</si>
  <si>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</si>
  <si>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</si>
  <si>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</si>
  <si>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</si>
  <si>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</si>
  <si>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</si>
  <si>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</si>
  <si>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</si>
  <si>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</si>
  <si>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</si>
  <si>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</si>
  <si>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</si>
  <si>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</si>
  <si>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</si>
  <si>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</si>
  <si>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</si>
  <si>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</si>
  <si>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</si>
  <si>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</si>
  <si>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</si>
  <si>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</si>
  <si>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</si>
  <si>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</si>
  <si>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</si>
  <si>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</si>
  <si>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</si>
  <si>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</si>
  <si>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</si>
  <si>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</si>
  <si>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10</t>
  </si>
  <si>
    <t>12</t>
  </si>
  <si>
    <t>09</t>
  </si>
  <si>
    <t>Vehículos</t>
  </si>
  <si>
    <t>Ingresos por Percibir</t>
  </si>
  <si>
    <t xml:space="preserve">LEY DE PPTOS AÑO 2025      (Inicial + Reajuste + Leyes Especiales) </t>
  </si>
  <si>
    <t xml:space="preserve">LEY DE PPTOS AÑO 2025           (Inicial + Reajuste + Leyes Especiales)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</si>
</sst>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7" fillId="32" borderId="12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3" fontId="9" fillId="30" borderId="8" xfId="0" applyNumberFormat="1" applyFont="1" applyFill="1" applyBorder="1" applyAlignment="1">
      <alignment horizontal="right" vertical="top" wrapText="1"/>
    </xf>
    <xf numFmtId="164" fontId="9" fillId="31" borderId="8" xfId="0" applyNumberFormat="1" applyFont="1" applyFill="1" applyBorder="1" applyAlignment="1">
      <alignment horizontal="right" vertical="top" wrapText="1"/>
    </xf>
    <xf numFmtId="3" fontId="10" fillId="34" borderId="12" xfId="0" applyNumberFormat="1" applyFont="1" applyFill="1" applyBorder="1" applyAlignment="1">
      <alignment horizontal="right" vertical="top" wrapText="1"/>
    </xf>
    <xf numFmtId="164" fontId="10" fillId="35" borderId="12" xfId="0" applyNumberFormat="1" applyFont="1" applyFill="1" applyBorder="1" applyAlignment="1">
      <alignment horizontal="right" vertical="top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3" fontId="9" fillId="39" borderId="9" xfId="0" applyNumberFormat="1" applyFont="1" applyFill="1" applyBorder="1" applyAlignment="1">
      <alignment horizontal="right" vertical="center" wrapText="1"/>
    </xf>
    <xf numFmtId="164" fontId="9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8"/>
  <sheetViews>
    <sheetView showGridLines="0" tabSelected="1" workbookViewId="0">
      <selection activeCell="D20" sqref="D2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2.140625" customWidth="1"/>
    <col min="5" max="5" width="17.28515625" customWidth="1"/>
    <col min="6" max="6" width="18" bestFit="1" customWidth="1"/>
    <col min="7" max="7" width="15.42578125" bestFit="1" customWidth="1"/>
    <col min="8" max="8" width="16.42578125" customWidth="1"/>
    <col min="9" max="9" width="15.85546875" customWidth="1"/>
    <col min="10" max="10" width="15.42578125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</row>
    <row r="2" spans="1:12" ht="17.100000000000001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1"/>
    </row>
    <row r="3" spans="1:12" ht="1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7" t="s">
        <v>4</v>
      </c>
      <c r="B5" s="18"/>
      <c r="C5" s="19" t="s">
        <v>5</v>
      </c>
      <c r="D5" s="20"/>
      <c r="E5" s="20"/>
      <c r="F5" s="2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3.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7" customHeight="1" x14ac:dyDescent="0.25">
      <c r="A10" s="38"/>
      <c r="B10" s="38"/>
      <c r="C10" s="38"/>
      <c r="D10" s="38"/>
      <c r="E10" s="14" t="s">
        <v>88</v>
      </c>
      <c r="F10" s="15" t="s">
        <v>27</v>
      </c>
      <c r="G10" s="15" t="s">
        <v>28</v>
      </c>
      <c r="H10" s="16" t="s">
        <v>87</v>
      </c>
      <c r="I10" s="15" t="s">
        <v>29</v>
      </c>
      <c r="J10" s="23" t="s">
        <v>30</v>
      </c>
      <c r="K10" s="23" t="s">
        <v>31</v>
      </c>
      <c r="L10" s="1"/>
    </row>
    <row r="11" spans="1:12" ht="29.25" customHeight="1" x14ac:dyDescent="0.25">
      <c r="A11" s="38"/>
      <c r="B11" s="38"/>
      <c r="C11" s="38"/>
      <c r="D11" s="38"/>
      <c r="E11" s="7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24"/>
      <c r="K11" s="24"/>
      <c r="L11" s="1"/>
    </row>
    <row r="12" spans="1:12" ht="15" customHeight="1" x14ac:dyDescent="0.25">
      <c r="A12" s="8" t="s">
        <v>34</v>
      </c>
      <c r="B12" s="8" t="s">
        <v>34</v>
      </c>
      <c r="C12" s="8" t="s">
        <v>34</v>
      </c>
      <c r="D12" s="12" t="s">
        <v>35</v>
      </c>
      <c r="E12" s="39">
        <v>82298191</v>
      </c>
      <c r="F12" s="39">
        <v>82149599</v>
      </c>
      <c r="G12" s="39">
        <v>71749748</v>
      </c>
      <c r="H12" s="39">
        <v>82927378</v>
      </c>
      <c r="I12" s="39">
        <v>81601433</v>
      </c>
      <c r="J12" s="39">
        <f>I12-H12</f>
        <v>-1325945</v>
      </c>
      <c r="K12" s="40">
        <f>(J12/H12)</f>
        <v>-1.5989230963024056E-2</v>
      </c>
      <c r="L12" s="1"/>
    </row>
    <row r="13" spans="1:12" ht="15" customHeight="1" x14ac:dyDescent="0.25">
      <c r="A13" s="9" t="s">
        <v>11</v>
      </c>
      <c r="B13" s="9" t="s">
        <v>34</v>
      </c>
      <c r="C13" s="9" t="s">
        <v>34</v>
      </c>
      <c r="D13" s="10" t="s">
        <v>36</v>
      </c>
      <c r="E13" s="41">
        <v>10</v>
      </c>
      <c r="F13" s="41">
        <v>10</v>
      </c>
      <c r="G13" s="41">
        <v>617274</v>
      </c>
      <c r="H13" s="41">
        <v>10</v>
      </c>
      <c r="I13" s="41">
        <v>10</v>
      </c>
      <c r="J13" s="41">
        <f t="shared" ref="J13:J16" si="0">I13-H13</f>
        <v>0</v>
      </c>
      <c r="K13" s="42">
        <f t="shared" ref="K13:K15" si="1">(J13/H13)</f>
        <v>0</v>
      </c>
      <c r="L13" s="1"/>
    </row>
    <row r="14" spans="1:12" ht="15" customHeight="1" x14ac:dyDescent="0.25">
      <c r="A14" s="9" t="s">
        <v>34</v>
      </c>
      <c r="B14" s="9" t="s">
        <v>37</v>
      </c>
      <c r="C14" s="9" t="s">
        <v>34</v>
      </c>
      <c r="D14" s="10" t="s">
        <v>38</v>
      </c>
      <c r="E14" s="41">
        <v>10</v>
      </c>
      <c r="F14" s="41">
        <v>10</v>
      </c>
      <c r="G14" s="41">
        <v>617274</v>
      </c>
      <c r="H14" s="41">
        <v>10</v>
      </c>
      <c r="I14" s="41">
        <v>10</v>
      </c>
      <c r="J14" s="41">
        <f t="shared" si="0"/>
        <v>0</v>
      </c>
      <c r="K14" s="42">
        <f t="shared" si="1"/>
        <v>0</v>
      </c>
      <c r="L14" s="1"/>
    </row>
    <row r="15" spans="1:12" ht="15" customHeight="1" x14ac:dyDescent="0.25">
      <c r="A15" s="9" t="s">
        <v>34</v>
      </c>
      <c r="B15" s="9" t="s">
        <v>34</v>
      </c>
      <c r="C15" s="9" t="s">
        <v>39</v>
      </c>
      <c r="D15" s="10" t="s">
        <v>40</v>
      </c>
      <c r="E15" s="41">
        <v>10</v>
      </c>
      <c r="F15" s="41">
        <v>10</v>
      </c>
      <c r="G15" s="41">
        <v>617274</v>
      </c>
      <c r="H15" s="41">
        <v>10</v>
      </c>
      <c r="I15" s="41">
        <v>10</v>
      </c>
      <c r="J15" s="41">
        <f t="shared" si="0"/>
        <v>0</v>
      </c>
      <c r="K15" s="42">
        <f t="shared" si="1"/>
        <v>0</v>
      </c>
      <c r="L15" s="1"/>
    </row>
    <row r="16" spans="1:12" ht="15" customHeight="1" x14ac:dyDescent="0.25">
      <c r="A16" s="9" t="s">
        <v>41</v>
      </c>
      <c r="B16" s="9" t="s">
        <v>34</v>
      </c>
      <c r="C16" s="9" t="s">
        <v>34</v>
      </c>
      <c r="D16" s="10" t="s">
        <v>42</v>
      </c>
      <c r="E16" s="41">
        <v>0</v>
      </c>
      <c r="F16" s="41">
        <v>0</v>
      </c>
      <c r="G16" s="41">
        <v>1974</v>
      </c>
      <c r="H16" s="41">
        <v>0</v>
      </c>
      <c r="I16" s="41">
        <v>0</v>
      </c>
      <c r="J16" s="41">
        <f t="shared" si="0"/>
        <v>0</v>
      </c>
      <c r="K16" s="42"/>
      <c r="L16" s="1"/>
    </row>
    <row r="17" spans="1:12" ht="15" customHeight="1" x14ac:dyDescent="0.25">
      <c r="A17" s="9" t="s">
        <v>7</v>
      </c>
      <c r="B17" s="9" t="s">
        <v>34</v>
      </c>
      <c r="C17" s="9" t="s">
        <v>34</v>
      </c>
      <c r="D17" s="10" t="s">
        <v>43</v>
      </c>
      <c r="E17" s="41">
        <v>1326230</v>
      </c>
      <c r="F17" s="41">
        <v>1573434</v>
      </c>
      <c r="G17" s="41">
        <v>1186564</v>
      </c>
      <c r="H17" s="41">
        <v>1367343</v>
      </c>
      <c r="I17" s="41">
        <v>1367363</v>
      </c>
      <c r="J17" s="41">
        <f>I17-H17</f>
        <v>20</v>
      </c>
      <c r="K17" s="42">
        <f>(J17/H17)</f>
        <v>1.4626907805868755E-5</v>
      </c>
      <c r="L17" s="1"/>
    </row>
    <row r="18" spans="1:12" ht="15" customHeight="1" x14ac:dyDescent="0.25">
      <c r="A18" s="9" t="s">
        <v>34</v>
      </c>
      <c r="B18" s="9" t="s">
        <v>14</v>
      </c>
      <c r="C18" s="9" t="s">
        <v>34</v>
      </c>
      <c r="D18" s="10" t="s">
        <v>44</v>
      </c>
      <c r="E18" s="41">
        <v>1326230</v>
      </c>
      <c r="F18" s="41">
        <v>1326230</v>
      </c>
      <c r="G18" s="41">
        <v>804040</v>
      </c>
      <c r="H18" s="41">
        <v>1367343</v>
      </c>
      <c r="I18" s="41">
        <v>1367343</v>
      </c>
      <c r="J18" s="41">
        <f t="shared" ref="J18:J22" si="2">I18-H18</f>
        <v>0</v>
      </c>
      <c r="K18" s="42">
        <f t="shared" ref="K18:K22" si="3">(J18/H18)</f>
        <v>0</v>
      </c>
      <c r="L18" s="1"/>
    </row>
    <row r="19" spans="1:12" ht="15" customHeight="1" x14ac:dyDescent="0.25">
      <c r="A19" s="9" t="s">
        <v>34</v>
      </c>
      <c r="B19" s="9" t="s">
        <v>37</v>
      </c>
      <c r="C19" s="9" t="s">
        <v>34</v>
      </c>
      <c r="D19" s="10" t="s">
        <v>45</v>
      </c>
      <c r="E19" s="41">
        <v>0</v>
      </c>
      <c r="F19" s="41">
        <v>0</v>
      </c>
      <c r="G19" s="41">
        <v>12747</v>
      </c>
      <c r="H19" s="41">
        <v>0</v>
      </c>
      <c r="I19" s="41">
        <v>10</v>
      </c>
      <c r="J19" s="41">
        <f t="shared" si="2"/>
        <v>10</v>
      </c>
      <c r="K19" s="42"/>
      <c r="L19" s="1"/>
    </row>
    <row r="20" spans="1:12" ht="15" customHeight="1" x14ac:dyDescent="0.25">
      <c r="A20" s="9" t="s">
        <v>34</v>
      </c>
      <c r="B20" s="9" t="s">
        <v>46</v>
      </c>
      <c r="C20" s="9" t="s">
        <v>34</v>
      </c>
      <c r="D20" s="10" t="s">
        <v>47</v>
      </c>
      <c r="E20" s="41">
        <v>0</v>
      </c>
      <c r="F20" s="41">
        <v>247204</v>
      </c>
      <c r="G20" s="41">
        <v>369777</v>
      </c>
      <c r="H20" s="41">
        <v>0</v>
      </c>
      <c r="I20" s="41">
        <v>10</v>
      </c>
      <c r="J20" s="41">
        <f t="shared" si="2"/>
        <v>10</v>
      </c>
      <c r="K20" s="42"/>
      <c r="L20" s="1"/>
    </row>
    <row r="21" spans="1:12" ht="15" customHeight="1" x14ac:dyDescent="0.25">
      <c r="A21" s="13" t="s">
        <v>84</v>
      </c>
      <c r="B21" s="9" t="s">
        <v>34</v>
      </c>
      <c r="C21" s="9" t="s">
        <v>34</v>
      </c>
      <c r="D21" s="10" t="s">
        <v>48</v>
      </c>
      <c r="E21" s="41">
        <v>80971941</v>
      </c>
      <c r="F21" s="41">
        <v>79903247</v>
      </c>
      <c r="G21" s="41">
        <v>65198624</v>
      </c>
      <c r="H21" s="41">
        <v>81560015</v>
      </c>
      <c r="I21" s="41">
        <v>80234050</v>
      </c>
      <c r="J21" s="41">
        <f t="shared" si="2"/>
        <v>-1325965</v>
      </c>
      <c r="K21" s="42">
        <f t="shared" si="3"/>
        <v>-1.6257537471026703E-2</v>
      </c>
      <c r="L21" s="1"/>
    </row>
    <row r="22" spans="1:12" ht="15" customHeight="1" x14ac:dyDescent="0.25">
      <c r="A22" s="9" t="s">
        <v>34</v>
      </c>
      <c r="B22" s="9" t="s">
        <v>14</v>
      </c>
      <c r="C22" s="9" t="s">
        <v>34</v>
      </c>
      <c r="D22" s="10" t="s">
        <v>49</v>
      </c>
      <c r="E22" s="41">
        <v>80971941</v>
      </c>
      <c r="F22" s="41">
        <v>79903247</v>
      </c>
      <c r="G22" s="41">
        <v>65198624</v>
      </c>
      <c r="H22" s="41">
        <v>81560015</v>
      </c>
      <c r="I22" s="41">
        <v>80234050</v>
      </c>
      <c r="J22" s="41">
        <f t="shared" si="2"/>
        <v>-1325965</v>
      </c>
      <c r="K22" s="42">
        <f t="shared" si="3"/>
        <v>-1.6257537471026703E-2</v>
      </c>
      <c r="L22" s="1"/>
    </row>
    <row r="23" spans="1:12" ht="15" customHeight="1" x14ac:dyDescent="0.25">
      <c r="A23" s="13" t="s">
        <v>82</v>
      </c>
      <c r="B23" s="9" t="s">
        <v>34</v>
      </c>
      <c r="C23" s="9" t="s">
        <v>34</v>
      </c>
      <c r="D23" s="10" t="s">
        <v>50</v>
      </c>
      <c r="E23" s="41">
        <v>0</v>
      </c>
      <c r="F23" s="41">
        <v>0</v>
      </c>
      <c r="G23" s="41">
        <v>27986</v>
      </c>
      <c r="H23" s="41">
        <v>0</v>
      </c>
      <c r="I23" s="41">
        <v>0</v>
      </c>
      <c r="J23" s="41">
        <f t="shared" ref="J23:J27" si="4">I23-H23</f>
        <v>0</v>
      </c>
      <c r="K23" s="42"/>
      <c r="L23" s="1"/>
    </row>
    <row r="24" spans="1:12" ht="15" customHeight="1" x14ac:dyDescent="0.25">
      <c r="A24" s="13"/>
      <c r="B24" s="9" t="s">
        <v>61</v>
      </c>
      <c r="C24" s="9"/>
      <c r="D24" s="10" t="s">
        <v>85</v>
      </c>
      <c r="E24" s="41">
        <v>0</v>
      </c>
      <c r="F24" s="41">
        <v>0</v>
      </c>
      <c r="G24" s="41">
        <v>27986</v>
      </c>
      <c r="H24" s="41">
        <v>0</v>
      </c>
      <c r="I24" s="41">
        <v>0</v>
      </c>
      <c r="J24" s="41">
        <f t="shared" si="4"/>
        <v>0</v>
      </c>
      <c r="K24" s="42"/>
      <c r="L24" s="1"/>
    </row>
    <row r="25" spans="1:12" ht="15" customHeight="1" x14ac:dyDescent="0.25">
      <c r="A25" s="13" t="s">
        <v>83</v>
      </c>
      <c r="B25" s="9" t="s">
        <v>34</v>
      </c>
      <c r="C25" s="9" t="s">
        <v>34</v>
      </c>
      <c r="D25" s="10" t="s">
        <v>51</v>
      </c>
      <c r="E25" s="41">
        <v>0</v>
      </c>
      <c r="F25" s="41">
        <v>0</v>
      </c>
      <c r="G25" s="41">
        <v>4717326</v>
      </c>
      <c r="H25" s="41">
        <v>0</v>
      </c>
      <c r="I25" s="41">
        <v>0</v>
      </c>
      <c r="J25" s="41">
        <f t="shared" si="4"/>
        <v>0</v>
      </c>
      <c r="K25" s="42"/>
      <c r="L25" s="1"/>
    </row>
    <row r="26" spans="1:12" ht="15" customHeight="1" x14ac:dyDescent="0.25">
      <c r="A26" s="13"/>
      <c r="B26" s="9">
        <v>10</v>
      </c>
      <c r="C26" s="9"/>
      <c r="D26" s="10" t="s">
        <v>86</v>
      </c>
      <c r="E26" s="41">
        <v>0</v>
      </c>
      <c r="F26" s="41">
        <v>0</v>
      </c>
      <c r="G26" s="41">
        <v>4717326</v>
      </c>
      <c r="H26" s="41">
        <v>0</v>
      </c>
      <c r="I26" s="41">
        <v>0</v>
      </c>
      <c r="J26" s="41">
        <f t="shared" si="4"/>
        <v>0</v>
      </c>
      <c r="K26" s="42"/>
      <c r="L26" s="1"/>
    </row>
    <row r="27" spans="1:12" ht="15" customHeight="1" x14ac:dyDescent="0.25">
      <c r="A27" s="9" t="s">
        <v>52</v>
      </c>
      <c r="B27" s="9" t="s">
        <v>34</v>
      </c>
      <c r="C27" s="9" t="s">
        <v>34</v>
      </c>
      <c r="D27" s="10" t="s">
        <v>53</v>
      </c>
      <c r="E27" s="41">
        <v>10</v>
      </c>
      <c r="F27" s="41">
        <v>672908</v>
      </c>
      <c r="G27" s="41">
        <v>0</v>
      </c>
      <c r="H27" s="41">
        <v>10</v>
      </c>
      <c r="I27" s="41">
        <v>10</v>
      </c>
      <c r="J27" s="41">
        <f t="shared" si="4"/>
        <v>0</v>
      </c>
      <c r="K27" s="42">
        <f t="shared" ref="K27" si="5">(J27/H27)</f>
        <v>0</v>
      </c>
      <c r="L27" s="1"/>
    </row>
    <row r="28" spans="1:12" ht="15" customHeight="1" x14ac:dyDescent="0.25">
      <c r="A28" s="8" t="s">
        <v>34</v>
      </c>
      <c r="B28" s="8" t="s">
        <v>34</v>
      </c>
      <c r="C28" s="8" t="s">
        <v>34</v>
      </c>
      <c r="D28" s="12" t="s">
        <v>54</v>
      </c>
      <c r="E28" s="39">
        <v>82298191</v>
      </c>
      <c r="F28" s="39">
        <v>82149599</v>
      </c>
      <c r="G28" s="39">
        <v>67451123</v>
      </c>
      <c r="H28" s="39">
        <v>82927378</v>
      </c>
      <c r="I28" s="39">
        <v>81601433</v>
      </c>
      <c r="J28" s="39">
        <f>I28-H28</f>
        <v>-1325945</v>
      </c>
      <c r="K28" s="40">
        <f>(J28/H28)</f>
        <v>-1.5989230963024056E-2</v>
      </c>
      <c r="L28" s="1"/>
    </row>
    <row r="29" spans="1:12" ht="15" customHeight="1" x14ac:dyDescent="0.25">
      <c r="A29" s="9" t="s">
        <v>55</v>
      </c>
      <c r="B29" s="9" t="s">
        <v>34</v>
      </c>
      <c r="C29" s="9" t="s">
        <v>34</v>
      </c>
      <c r="D29" s="10" t="s">
        <v>56</v>
      </c>
      <c r="E29" s="41">
        <v>62001788</v>
      </c>
      <c r="F29" s="41">
        <v>60201478</v>
      </c>
      <c r="G29" s="41">
        <v>52852063</v>
      </c>
      <c r="H29" s="41">
        <v>62001788</v>
      </c>
      <c r="I29" s="41">
        <v>61828534</v>
      </c>
      <c r="J29" s="41">
        <f>I29-H29</f>
        <v>-173254</v>
      </c>
      <c r="K29" s="42">
        <f>(J29/H29)</f>
        <v>-2.7943387697141895E-3</v>
      </c>
      <c r="L29" s="1"/>
    </row>
    <row r="30" spans="1:12" ht="15" customHeight="1" x14ac:dyDescent="0.25">
      <c r="A30" s="9" t="s">
        <v>57</v>
      </c>
      <c r="B30" s="9" t="s">
        <v>34</v>
      </c>
      <c r="C30" s="9" t="s">
        <v>34</v>
      </c>
      <c r="D30" s="10" t="s">
        <v>58</v>
      </c>
      <c r="E30" s="41">
        <v>14912553</v>
      </c>
      <c r="F30" s="41">
        <v>14194698</v>
      </c>
      <c r="G30" s="41">
        <v>8576788</v>
      </c>
      <c r="H30" s="41">
        <v>15374842</v>
      </c>
      <c r="I30" s="41">
        <v>14505197</v>
      </c>
      <c r="J30" s="41">
        <f>I30-H30</f>
        <v>-869645</v>
      </c>
      <c r="K30" s="42">
        <f>(J30/H30)</f>
        <v>-5.6562857686602568E-2</v>
      </c>
      <c r="L30" s="1"/>
    </row>
    <row r="31" spans="1:12" ht="15" customHeight="1" x14ac:dyDescent="0.25">
      <c r="A31" s="9" t="s">
        <v>59</v>
      </c>
      <c r="B31" s="9" t="s">
        <v>34</v>
      </c>
      <c r="C31" s="9" t="s">
        <v>34</v>
      </c>
      <c r="D31" s="10" t="s">
        <v>60</v>
      </c>
      <c r="E31" s="41">
        <v>10</v>
      </c>
      <c r="F31" s="41">
        <v>1008890</v>
      </c>
      <c r="G31" s="41">
        <v>1402108</v>
      </c>
      <c r="H31" s="41">
        <v>10</v>
      </c>
      <c r="I31" s="41">
        <v>10</v>
      </c>
      <c r="J31" s="41">
        <f t="shared" ref="J31:J43" si="6">I31-H31</f>
        <v>0</v>
      </c>
      <c r="K31" s="42">
        <f t="shared" ref="K31:K43" si="7">(J31/H31)</f>
        <v>0</v>
      </c>
      <c r="L31" s="1"/>
    </row>
    <row r="32" spans="1:12" ht="15" customHeight="1" x14ac:dyDescent="0.25">
      <c r="A32" s="9" t="s">
        <v>34</v>
      </c>
      <c r="B32" s="9" t="s">
        <v>61</v>
      </c>
      <c r="C32" s="9" t="s">
        <v>34</v>
      </c>
      <c r="D32" s="10" t="s">
        <v>62</v>
      </c>
      <c r="E32" s="41">
        <v>10</v>
      </c>
      <c r="F32" s="41">
        <v>1008890</v>
      </c>
      <c r="G32" s="41">
        <v>1402108</v>
      </c>
      <c r="H32" s="41">
        <v>10</v>
      </c>
      <c r="I32" s="41">
        <v>10</v>
      </c>
      <c r="J32" s="41">
        <f t="shared" si="6"/>
        <v>0</v>
      </c>
      <c r="K32" s="42">
        <f t="shared" si="7"/>
        <v>0</v>
      </c>
      <c r="L32" s="1"/>
    </row>
    <row r="33" spans="1:12" ht="15" customHeight="1" x14ac:dyDescent="0.25">
      <c r="A33" s="9" t="s">
        <v>63</v>
      </c>
      <c r="B33" s="9" t="s">
        <v>34</v>
      </c>
      <c r="C33" s="9" t="s">
        <v>34</v>
      </c>
      <c r="D33" s="10" t="s">
        <v>64</v>
      </c>
      <c r="E33" s="41">
        <v>1326240</v>
      </c>
      <c r="F33" s="41">
        <v>1326240</v>
      </c>
      <c r="G33" s="41">
        <v>987259</v>
      </c>
      <c r="H33" s="41">
        <v>1367353</v>
      </c>
      <c r="I33" s="41">
        <v>1367353</v>
      </c>
      <c r="J33" s="41">
        <f t="shared" si="6"/>
        <v>0</v>
      </c>
      <c r="K33" s="42">
        <f t="shared" si="7"/>
        <v>0</v>
      </c>
      <c r="L33" s="1"/>
    </row>
    <row r="34" spans="1:12" ht="15" customHeight="1" x14ac:dyDescent="0.25">
      <c r="A34" s="9" t="s">
        <v>34</v>
      </c>
      <c r="B34" s="9" t="s">
        <v>46</v>
      </c>
      <c r="C34" s="9" t="s">
        <v>34</v>
      </c>
      <c r="D34" s="10" t="s">
        <v>65</v>
      </c>
      <c r="E34" s="41">
        <v>1326240</v>
      </c>
      <c r="F34" s="41">
        <v>1326240</v>
      </c>
      <c r="G34" s="41">
        <v>987259</v>
      </c>
      <c r="H34" s="41">
        <v>1367353</v>
      </c>
      <c r="I34" s="41">
        <v>1367353</v>
      </c>
      <c r="J34" s="41">
        <f t="shared" si="6"/>
        <v>0</v>
      </c>
      <c r="K34" s="42">
        <f t="shared" si="7"/>
        <v>0</v>
      </c>
      <c r="L34" s="1"/>
    </row>
    <row r="35" spans="1:12" ht="15" customHeight="1" x14ac:dyDescent="0.25">
      <c r="A35" s="9" t="s">
        <v>66</v>
      </c>
      <c r="B35" s="9" t="s">
        <v>34</v>
      </c>
      <c r="C35" s="9" t="s">
        <v>34</v>
      </c>
      <c r="D35" s="10" t="s">
        <v>67</v>
      </c>
      <c r="E35" s="41">
        <v>4057580</v>
      </c>
      <c r="F35" s="41">
        <v>3875373</v>
      </c>
      <c r="G35" s="41">
        <v>2089995</v>
      </c>
      <c r="H35" s="41">
        <v>4183365</v>
      </c>
      <c r="I35" s="41">
        <v>3900319</v>
      </c>
      <c r="J35" s="41">
        <f t="shared" si="6"/>
        <v>-283046</v>
      </c>
      <c r="K35" s="42">
        <f t="shared" si="7"/>
        <v>-6.7659886239904959E-2</v>
      </c>
      <c r="L35" s="1"/>
    </row>
    <row r="36" spans="1:12" ht="15" customHeight="1" x14ac:dyDescent="0.25">
      <c r="A36" s="9" t="s">
        <v>34</v>
      </c>
      <c r="B36" s="9" t="s">
        <v>61</v>
      </c>
      <c r="C36" s="9" t="s">
        <v>34</v>
      </c>
      <c r="D36" s="10" t="s">
        <v>68</v>
      </c>
      <c r="E36" s="41">
        <v>182350</v>
      </c>
      <c r="F36" s="41">
        <v>182350</v>
      </c>
      <c r="G36" s="41">
        <v>0</v>
      </c>
      <c r="H36" s="41">
        <v>188003</v>
      </c>
      <c r="I36" s="41">
        <v>0</v>
      </c>
      <c r="J36" s="41">
        <f t="shared" si="6"/>
        <v>-188003</v>
      </c>
      <c r="K36" s="42">
        <f t="shared" si="7"/>
        <v>-1</v>
      </c>
      <c r="L36" s="1"/>
    </row>
    <row r="37" spans="1:12" ht="15" customHeight="1" x14ac:dyDescent="0.25">
      <c r="A37" s="9" t="s">
        <v>34</v>
      </c>
      <c r="B37" s="9" t="s">
        <v>69</v>
      </c>
      <c r="C37" s="9" t="s">
        <v>34</v>
      </c>
      <c r="D37" s="10" t="s">
        <v>70</v>
      </c>
      <c r="E37" s="41">
        <v>0</v>
      </c>
      <c r="F37" s="41">
        <v>0</v>
      </c>
      <c r="G37" s="41">
        <v>0</v>
      </c>
      <c r="H37" s="41">
        <v>0</v>
      </c>
      <c r="I37" s="41">
        <v>10264</v>
      </c>
      <c r="J37" s="41">
        <f t="shared" si="6"/>
        <v>10264</v>
      </c>
      <c r="K37" s="42"/>
      <c r="L37" s="1"/>
    </row>
    <row r="38" spans="1:12" ht="15" customHeight="1" x14ac:dyDescent="0.25">
      <c r="A38" s="9" t="s">
        <v>34</v>
      </c>
      <c r="B38" s="9" t="s">
        <v>11</v>
      </c>
      <c r="C38" s="9" t="s">
        <v>34</v>
      </c>
      <c r="D38" s="10" t="s">
        <v>71</v>
      </c>
      <c r="E38" s="41">
        <v>78801</v>
      </c>
      <c r="F38" s="41">
        <v>78801</v>
      </c>
      <c r="G38" s="41">
        <v>37602</v>
      </c>
      <c r="H38" s="41">
        <v>81244</v>
      </c>
      <c r="I38" s="41">
        <v>16395</v>
      </c>
      <c r="J38" s="41">
        <f t="shared" si="6"/>
        <v>-64849</v>
      </c>
      <c r="K38" s="42">
        <f t="shared" si="7"/>
        <v>-0.79820048249716902</v>
      </c>
      <c r="L38" s="1"/>
    </row>
    <row r="39" spans="1:12" ht="15" customHeight="1" x14ac:dyDescent="0.25">
      <c r="A39" s="9" t="s">
        <v>34</v>
      </c>
      <c r="B39" s="9" t="s">
        <v>41</v>
      </c>
      <c r="C39" s="9" t="s">
        <v>34</v>
      </c>
      <c r="D39" s="10" t="s">
        <v>72</v>
      </c>
      <c r="E39" s="41">
        <v>1157040</v>
      </c>
      <c r="F39" s="41">
        <v>1157040</v>
      </c>
      <c r="G39" s="41">
        <v>8146</v>
      </c>
      <c r="H39" s="41">
        <v>1192908</v>
      </c>
      <c r="I39" s="41">
        <v>302915</v>
      </c>
      <c r="J39" s="41">
        <f t="shared" si="6"/>
        <v>-889993</v>
      </c>
      <c r="K39" s="42">
        <f t="shared" si="7"/>
        <v>-0.74607010766966098</v>
      </c>
      <c r="L39" s="1"/>
    </row>
    <row r="40" spans="1:12" ht="15" customHeight="1" x14ac:dyDescent="0.25">
      <c r="A40" s="9" t="s">
        <v>34</v>
      </c>
      <c r="B40" s="9" t="s">
        <v>73</v>
      </c>
      <c r="C40" s="9" t="s">
        <v>34</v>
      </c>
      <c r="D40" s="10" t="s">
        <v>74</v>
      </c>
      <c r="E40" s="41">
        <v>2639389</v>
      </c>
      <c r="F40" s="41">
        <v>2457182</v>
      </c>
      <c r="G40" s="41">
        <v>2044247</v>
      </c>
      <c r="H40" s="41">
        <v>2721210</v>
      </c>
      <c r="I40" s="41">
        <v>3570745</v>
      </c>
      <c r="J40" s="41">
        <f t="shared" si="6"/>
        <v>849535</v>
      </c>
      <c r="K40" s="42">
        <f t="shared" si="7"/>
        <v>0.31219016540436056</v>
      </c>
      <c r="L40" s="1"/>
    </row>
    <row r="41" spans="1:12" ht="15" customHeight="1" x14ac:dyDescent="0.25">
      <c r="A41" s="9" t="s">
        <v>75</v>
      </c>
      <c r="B41" s="9" t="s">
        <v>34</v>
      </c>
      <c r="C41" s="9" t="s">
        <v>34</v>
      </c>
      <c r="D41" s="10" t="s">
        <v>76</v>
      </c>
      <c r="E41" s="41">
        <v>10</v>
      </c>
      <c r="F41" s="41">
        <v>1542910</v>
      </c>
      <c r="G41" s="41">
        <v>1542910</v>
      </c>
      <c r="H41" s="41">
        <v>10</v>
      </c>
      <c r="I41" s="41">
        <v>10</v>
      </c>
      <c r="J41" s="41">
        <f t="shared" si="6"/>
        <v>0</v>
      </c>
      <c r="K41" s="42">
        <f t="shared" si="7"/>
        <v>0</v>
      </c>
      <c r="L41" s="1"/>
    </row>
    <row r="42" spans="1:12" ht="15" customHeight="1" x14ac:dyDescent="0.25">
      <c r="A42" s="9" t="s">
        <v>34</v>
      </c>
      <c r="B42" s="9" t="s">
        <v>73</v>
      </c>
      <c r="C42" s="9" t="s">
        <v>34</v>
      </c>
      <c r="D42" s="10" t="s">
        <v>77</v>
      </c>
      <c r="E42" s="41">
        <v>10</v>
      </c>
      <c r="F42" s="41">
        <v>1542910</v>
      </c>
      <c r="G42" s="41">
        <v>1542910</v>
      </c>
      <c r="H42" s="41">
        <v>10</v>
      </c>
      <c r="I42" s="41">
        <v>10</v>
      </c>
      <c r="J42" s="41">
        <f t="shared" si="6"/>
        <v>0</v>
      </c>
      <c r="K42" s="42">
        <f t="shared" si="7"/>
        <v>0</v>
      </c>
      <c r="L42" s="1"/>
    </row>
    <row r="43" spans="1:12" ht="15" customHeight="1" x14ac:dyDescent="0.25">
      <c r="A43" s="9" t="s">
        <v>78</v>
      </c>
      <c r="B43" s="9" t="s">
        <v>34</v>
      </c>
      <c r="C43" s="9" t="s">
        <v>34</v>
      </c>
      <c r="D43" s="10" t="s">
        <v>79</v>
      </c>
      <c r="E43" s="41">
        <v>10</v>
      </c>
      <c r="F43" s="41">
        <v>10</v>
      </c>
      <c r="G43" s="41">
        <v>0</v>
      </c>
      <c r="H43" s="41">
        <v>10</v>
      </c>
      <c r="I43" s="41">
        <v>10</v>
      </c>
      <c r="J43" s="41">
        <f t="shared" si="6"/>
        <v>0</v>
      </c>
      <c r="K43" s="42">
        <f t="shared" si="7"/>
        <v>0</v>
      </c>
      <c r="L43" s="1"/>
    </row>
    <row r="44" spans="1:12" ht="3" customHeight="1" x14ac:dyDescent="0.25">
      <c r="A44" s="11"/>
      <c r="B44" s="11"/>
      <c r="C44" s="11"/>
      <c r="D44" s="11"/>
      <c r="E44" s="43"/>
      <c r="F44" s="43"/>
      <c r="G44" s="43"/>
      <c r="H44" s="43"/>
      <c r="I44" s="43"/>
      <c r="J44" s="43"/>
      <c r="K44" s="43"/>
      <c r="L44" s="1"/>
    </row>
    <row r="45" spans="1:12" ht="6" customHeight="1" x14ac:dyDescent="0.25">
      <c r="A45" s="1"/>
      <c r="B45" s="1"/>
      <c r="C45" s="1"/>
      <c r="D45" s="1"/>
      <c r="E45" s="44"/>
      <c r="F45" s="44"/>
      <c r="G45" s="44"/>
      <c r="H45" s="44"/>
      <c r="I45" s="44"/>
      <c r="J45" s="44"/>
      <c r="K45" s="44"/>
      <c r="L45" s="1"/>
    </row>
    <row r="46" spans="1:12" ht="15" customHeight="1" x14ac:dyDescent="0.25">
      <c r="A46" s="25" t="s">
        <v>80</v>
      </c>
      <c r="B46" s="26"/>
      <c r="C46" s="26"/>
      <c r="D46" s="26"/>
      <c r="E46" s="45">
        <v>80971931</v>
      </c>
      <c r="F46" s="45">
        <v>79280439</v>
      </c>
      <c r="G46" s="45">
        <v>64920954</v>
      </c>
      <c r="H46" s="45">
        <v>81560005</v>
      </c>
      <c r="I46" s="45">
        <v>80234060</v>
      </c>
      <c r="J46" s="45">
        <v>-1325945</v>
      </c>
      <c r="K46" s="46">
        <v>-1.6257294246119772E-2</v>
      </c>
      <c r="L46" s="1"/>
    </row>
    <row r="47" spans="1:12" ht="15" customHeight="1" x14ac:dyDescent="0.25">
      <c r="A47" s="27" t="s">
        <v>81</v>
      </c>
      <c r="B47" s="28"/>
      <c r="C47" s="28"/>
      <c r="D47" s="28"/>
      <c r="E47" s="28"/>
      <c r="F47" s="28"/>
      <c r="G47" s="28"/>
      <c r="H47" s="28"/>
      <c r="I47" s="28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rintOptions horizontalCentered="1" verticalCentered="1"/>
  <pageMargins left="0.39370078740157483" right="0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CCA080501</vt:lpstr>
      <vt:lpstr>'CCA080501'!Área_de_impresión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2025-09-25T20:25:12Z</dcterms:created>
  <dcterms:modified xsi:type="dcterms:W3CDTF">2025-09-27T01:45:02Z</dcterms:modified>
</cp:coreProperties>
</file>