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8D11584-B336-439C-8EE1-00C97137C62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702" sheetId="1" r:id="rId1"/>
  </sheets>
  <definedNames>
    <definedName name="_xlnm.Print_Area" localSheetId="0">'CCA080702'!$A$1:$K$32</definedName>
    <definedName name="JR_PAGE_ANCHOR_0_1">'CCA080702'!$A$1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4" i="1"/>
  <c r="J28" i="1"/>
  <c r="J27" i="1"/>
  <c r="J26" i="1"/>
  <c r="J25" i="1"/>
  <c r="J24" i="1"/>
  <c r="J18" i="1"/>
  <c r="J17" i="1"/>
  <c r="K17" i="1" s="1"/>
  <c r="J16" i="1"/>
  <c r="K16" i="1" s="1"/>
  <c r="J15" i="1"/>
  <c r="J23" i="1"/>
  <c r="K23" i="1" s="1"/>
  <c r="J22" i="1"/>
  <c r="K22" i="1" s="1"/>
  <c r="J21" i="1"/>
  <c r="K21" i="1" s="1"/>
  <c r="J20" i="1"/>
  <c r="K20" i="1" s="1"/>
  <c r="J19" i="1"/>
  <c r="K19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<sst xmlns="http://schemas.openxmlformats.org/spreadsheetml/2006/main" count="104" uniqueCount="69">
  <si>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</si>
  <si>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</si>
  <si>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</si>
  <si>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</si>
  <si>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</si>
  <si>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</si>
  <si>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</si>
  <si>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</si>
  <si>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</si>
  <si>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DE COMPRAS Y CONTRATACIÓN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</si>
  <si>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</si>
  <si>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</si>
  <si>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</si>
  <si>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 DE MEJORA DE LA CALIDAD DEL GASTO EN LAS COMPRAS PÚBLICAS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</si>
  <si>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</si>
  <si>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</si>
  <si>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</si>
  <si>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</si>
  <si>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</si>
  <si>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</si>
  <si>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</si>
  <si>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</si>
  <si>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</si>
  <si>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</si>
  <si>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</si>
  <si>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</si>
  <si>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</si>
  <si>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</si>
  <si>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</si>
  <si>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</si>
  <si>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</si>
  <si>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</si>
  <si>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</si>
  <si>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</si>
  <si>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</si>
  <si>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</si>
  <si>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</si>
  <si>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</si>
  <si>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</si>
  <si>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</si>
  <si>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</si>
  <si>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</si>
  <si>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</si>
  <si>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</si>
  <si>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</si>
  <si>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Endeudamiento Externo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</si>
  <si>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</si>
  <si>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</si>
  <si>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</si>
  <si>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</si>
  <si>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</si>
  <si>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</si>
  <si>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</si>
  <si>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</si>
  <si>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</si>
  <si>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</si>
  <si>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</si>
  <si>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</si>
  <si>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</si>
  <si>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</si>
  <si>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</si>
  <si>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34</t>
  </si>
  <si>
    <t xml:space="preserve">LEY DE PPTOS AÑO 2025             (Inicial + Reajuste + Leyes Especiales) </t>
  </si>
  <si>
    <t xml:space="preserve">LEY DE PPTOS AÑO 2025     (Inicial + Reajuste + Leyes Especiales) </t>
  </si>
  <si>
    <t>04</t>
  </si>
  <si>
    <t>06</t>
  </si>
  <si>
    <t>Intereses Deuda Externa</t>
  </si>
  <si>
    <t>Otros Gastos Financieros Deuda Externa</t>
  </si>
  <si>
    <t>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</si>
</sst>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9" fillId="32" borderId="12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center" vertical="center" wrapText="1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49" fontId="3" fillId="32" borderId="12" xfId="0" applyNumberFormat="1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3"/>
  <sheetViews>
    <sheetView showGridLines="0" tabSelected="1" workbookViewId="0">
      <selection activeCell="A2" sqref="A2:K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8.85546875" customWidth="1"/>
    <col min="5" max="5" width="16.85546875" customWidth="1"/>
    <col min="6" max="6" width="18" customWidth="1"/>
    <col min="7" max="7" width="15.42578125" bestFit="1" customWidth="1"/>
    <col min="8" max="8" width="16.2851562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1:12" ht="17.100000000000001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1"/>
    </row>
    <row r="3" spans="1:12" ht="1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3" t="s">
        <v>8</v>
      </c>
      <c r="B6" s="34"/>
      <c r="C6" s="35" t="s">
        <v>9</v>
      </c>
      <c r="D6" s="36"/>
      <c r="E6" s="36"/>
      <c r="F6" s="3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7" t="s">
        <v>12</v>
      </c>
      <c r="B7" s="38"/>
      <c r="C7" s="39" t="s">
        <v>13</v>
      </c>
      <c r="D7" s="40"/>
      <c r="E7" s="40"/>
      <c r="F7" s="4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1" t="s">
        <v>17</v>
      </c>
      <c r="B9" s="41" t="s">
        <v>18</v>
      </c>
      <c r="C9" s="41" t="s">
        <v>19</v>
      </c>
      <c r="D9" s="4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s="19" customFormat="1" ht="51" x14ac:dyDescent="0.25">
      <c r="A10" s="42"/>
      <c r="B10" s="42"/>
      <c r="C10" s="42"/>
      <c r="D10" s="42"/>
      <c r="E10" s="15" t="s">
        <v>62</v>
      </c>
      <c r="F10" s="16" t="s">
        <v>28</v>
      </c>
      <c r="G10" s="16" t="s">
        <v>29</v>
      </c>
      <c r="H10" s="17" t="s">
        <v>63</v>
      </c>
      <c r="I10" s="16" t="s">
        <v>30</v>
      </c>
      <c r="J10" s="27" t="s">
        <v>31</v>
      </c>
      <c r="K10" s="27" t="s">
        <v>32</v>
      </c>
      <c r="L10" s="18"/>
    </row>
    <row r="11" spans="1:12" s="19" customFormat="1" ht="31.5" customHeight="1" x14ac:dyDescent="0.25">
      <c r="A11" s="42"/>
      <c r="B11" s="42"/>
      <c r="C11" s="42"/>
      <c r="D11" s="42"/>
      <c r="E11" s="7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28"/>
      <c r="K11" s="28"/>
      <c r="L11" s="18"/>
    </row>
    <row r="12" spans="1:12" ht="15" customHeight="1" x14ac:dyDescent="0.25">
      <c r="A12" s="8" t="s">
        <v>35</v>
      </c>
      <c r="B12" s="8" t="s">
        <v>35</v>
      </c>
      <c r="C12" s="8" t="s">
        <v>35</v>
      </c>
      <c r="D12" s="13" t="s">
        <v>36</v>
      </c>
      <c r="E12" s="21">
        <v>4626479</v>
      </c>
      <c r="F12" s="21">
        <v>4729967</v>
      </c>
      <c r="G12" s="21">
        <v>3345279</v>
      </c>
      <c r="H12" s="21">
        <v>4725228</v>
      </c>
      <c r="I12" s="21">
        <v>4538967</v>
      </c>
      <c r="J12" s="21">
        <f t="shared" ref="J12:J14" si="0">I12-H12</f>
        <v>-186261</v>
      </c>
      <c r="K12" s="22">
        <f>(J12/H12)</f>
        <v>-3.9418415365353801E-2</v>
      </c>
      <c r="L12" s="1"/>
    </row>
    <row r="13" spans="1:12" ht="15" customHeight="1" x14ac:dyDescent="0.25">
      <c r="A13" s="9" t="s">
        <v>37</v>
      </c>
      <c r="B13" s="9" t="s">
        <v>35</v>
      </c>
      <c r="C13" s="9" t="s">
        <v>35</v>
      </c>
      <c r="D13" s="10" t="s">
        <v>38</v>
      </c>
      <c r="E13" s="23">
        <v>4626469</v>
      </c>
      <c r="F13" s="23">
        <v>4707384</v>
      </c>
      <c r="G13" s="23">
        <v>3345279</v>
      </c>
      <c r="H13" s="23">
        <v>4725218</v>
      </c>
      <c r="I13" s="23">
        <v>4538967</v>
      </c>
      <c r="J13" s="23">
        <f t="shared" si="0"/>
        <v>-186251</v>
      </c>
      <c r="K13" s="24">
        <f>(J13/H13)</f>
        <v>-3.9416382482247381E-2</v>
      </c>
      <c r="L13" s="1"/>
    </row>
    <row r="14" spans="1:12" ht="15" customHeight="1" x14ac:dyDescent="0.25">
      <c r="A14" s="9" t="s">
        <v>35</v>
      </c>
      <c r="B14" s="9" t="s">
        <v>39</v>
      </c>
      <c r="C14" s="9" t="s">
        <v>35</v>
      </c>
      <c r="D14" s="10" t="s">
        <v>40</v>
      </c>
      <c r="E14" s="23">
        <v>4626469</v>
      </c>
      <c r="F14" s="23">
        <v>4707354</v>
      </c>
      <c r="G14" s="23">
        <v>3345279</v>
      </c>
      <c r="H14" s="23">
        <v>4725218</v>
      </c>
      <c r="I14" s="23">
        <v>4188482</v>
      </c>
      <c r="J14" s="23">
        <f t="shared" si="0"/>
        <v>-536736</v>
      </c>
      <c r="K14" s="24">
        <f>(J14/H14)</f>
        <v>-0.11358967988355247</v>
      </c>
      <c r="L14" s="1"/>
    </row>
    <row r="15" spans="1:12" ht="15" customHeight="1" x14ac:dyDescent="0.25">
      <c r="A15" s="9" t="s">
        <v>35</v>
      </c>
      <c r="B15" s="9" t="s">
        <v>41</v>
      </c>
      <c r="C15" s="9" t="s">
        <v>35</v>
      </c>
      <c r="D15" s="10" t="s">
        <v>42</v>
      </c>
      <c r="E15" s="23">
        <v>0</v>
      </c>
      <c r="F15" s="23">
        <v>30</v>
      </c>
      <c r="G15" s="23">
        <v>0</v>
      </c>
      <c r="H15" s="23">
        <v>0</v>
      </c>
      <c r="I15" s="23">
        <v>350485</v>
      </c>
      <c r="J15" s="23">
        <f t="shared" ref="J15:J17" si="1">I15-H15</f>
        <v>350485</v>
      </c>
      <c r="K15" s="24"/>
      <c r="L15" s="1"/>
    </row>
    <row r="16" spans="1:12" ht="15" customHeight="1" x14ac:dyDescent="0.25">
      <c r="A16" s="9" t="s">
        <v>43</v>
      </c>
      <c r="B16" s="9" t="s">
        <v>35</v>
      </c>
      <c r="C16" s="9" t="s">
        <v>35</v>
      </c>
      <c r="D16" s="10" t="s">
        <v>44</v>
      </c>
      <c r="E16" s="23">
        <v>10</v>
      </c>
      <c r="F16" s="23">
        <v>10</v>
      </c>
      <c r="G16" s="23">
        <v>0</v>
      </c>
      <c r="H16" s="23">
        <v>10</v>
      </c>
      <c r="I16" s="23">
        <v>0</v>
      </c>
      <c r="J16" s="23">
        <f t="shared" si="1"/>
        <v>-10</v>
      </c>
      <c r="K16" s="24">
        <f t="shared" ref="K16:K17" si="2">(J16/H16)</f>
        <v>-1</v>
      </c>
      <c r="L16" s="1"/>
    </row>
    <row r="17" spans="1:12" ht="15" customHeight="1" x14ac:dyDescent="0.25">
      <c r="A17" s="9" t="s">
        <v>35</v>
      </c>
      <c r="B17" s="9" t="s">
        <v>15</v>
      </c>
      <c r="C17" s="9" t="s">
        <v>35</v>
      </c>
      <c r="D17" s="10" t="s">
        <v>45</v>
      </c>
      <c r="E17" s="23">
        <v>10</v>
      </c>
      <c r="F17" s="23">
        <v>10</v>
      </c>
      <c r="G17" s="23">
        <v>0</v>
      </c>
      <c r="H17" s="23">
        <v>10</v>
      </c>
      <c r="I17" s="23">
        <v>0</v>
      </c>
      <c r="J17" s="23">
        <f t="shared" si="1"/>
        <v>-10</v>
      </c>
      <c r="K17" s="24">
        <f t="shared" si="2"/>
        <v>-1</v>
      </c>
      <c r="L17" s="1"/>
    </row>
    <row r="18" spans="1:12" ht="15" customHeight="1" x14ac:dyDescent="0.25">
      <c r="A18" s="9" t="s">
        <v>46</v>
      </c>
      <c r="B18" s="9" t="s">
        <v>35</v>
      </c>
      <c r="C18" s="9" t="s">
        <v>35</v>
      </c>
      <c r="D18" s="10" t="s">
        <v>47</v>
      </c>
      <c r="E18" s="23">
        <v>0</v>
      </c>
      <c r="F18" s="23">
        <v>22573</v>
      </c>
      <c r="G18" s="23">
        <v>0</v>
      </c>
      <c r="H18" s="23">
        <v>0</v>
      </c>
      <c r="I18" s="23">
        <v>0</v>
      </c>
      <c r="J18" s="23">
        <f t="shared" ref="J18" si="3">I18-H18</f>
        <v>0</v>
      </c>
      <c r="K18" s="24"/>
      <c r="L18" s="1"/>
    </row>
    <row r="19" spans="1:12" ht="15" customHeight="1" x14ac:dyDescent="0.25">
      <c r="A19" s="8" t="s">
        <v>35</v>
      </c>
      <c r="B19" s="8" t="s">
        <v>35</v>
      </c>
      <c r="C19" s="8" t="s">
        <v>35</v>
      </c>
      <c r="D19" s="14" t="s">
        <v>48</v>
      </c>
      <c r="E19" s="21">
        <v>4626479</v>
      </c>
      <c r="F19" s="21">
        <v>4729967</v>
      </c>
      <c r="G19" s="21">
        <v>3446138</v>
      </c>
      <c r="H19" s="21">
        <v>4725228</v>
      </c>
      <c r="I19" s="21">
        <v>4538967</v>
      </c>
      <c r="J19" s="21">
        <f t="shared" ref="J19:J23" si="4">I19-H19</f>
        <v>-186261</v>
      </c>
      <c r="K19" s="22">
        <f>(J19/H19)</f>
        <v>-3.9418415365353801E-2</v>
      </c>
      <c r="L19" s="1"/>
    </row>
    <row r="20" spans="1:12" ht="15" customHeight="1" x14ac:dyDescent="0.25">
      <c r="A20" s="9" t="s">
        <v>49</v>
      </c>
      <c r="B20" s="9" t="s">
        <v>35</v>
      </c>
      <c r="C20" s="9" t="s">
        <v>35</v>
      </c>
      <c r="D20" s="10" t="s">
        <v>50</v>
      </c>
      <c r="E20" s="23">
        <v>1441016</v>
      </c>
      <c r="F20" s="23">
        <v>1412196</v>
      </c>
      <c r="G20" s="23">
        <v>829037</v>
      </c>
      <c r="H20" s="23">
        <v>1441016</v>
      </c>
      <c r="I20" s="23">
        <v>1392612</v>
      </c>
      <c r="J20" s="23">
        <f t="shared" si="4"/>
        <v>-48404</v>
      </c>
      <c r="K20" s="24">
        <f>(J20/H20)</f>
        <v>-3.3590189144325946E-2</v>
      </c>
      <c r="L20" s="1"/>
    </row>
    <row r="21" spans="1:12" ht="15" customHeight="1" x14ac:dyDescent="0.25">
      <c r="A21" s="9" t="s">
        <v>51</v>
      </c>
      <c r="B21" s="9" t="s">
        <v>35</v>
      </c>
      <c r="C21" s="9" t="s">
        <v>35</v>
      </c>
      <c r="D21" s="10" t="s">
        <v>52</v>
      </c>
      <c r="E21" s="23">
        <v>3143773</v>
      </c>
      <c r="F21" s="23">
        <v>2986584</v>
      </c>
      <c r="G21" s="23">
        <v>2291869</v>
      </c>
      <c r="H21" s="23">
        <v>3241230</v>
      </c>
      <c r="I21" s="23">
        <v>2779810</v>
      </c>
      <c r="J21" s="23">
        <f t="shared" si="4"/>
        <v>-461420</v>
      </c>
      <c r="K21" s="24">
        <f>(J21/H21)</f>
        <v>-0.14235953634885523</v>
      </c>
      <c r="L21" s="1"/>
    </row>
    <row r="22" spans="1:12" ht="15" customHeight="1" x14ac:dyDescent="0.25">
      <c r="A22" s="9" t="s">
        <v>53</v>
      </c>
      <c r="B22" s="9" t="s">
        <v>35</v>
      </c>
      <c r="C22" s="9" t="s">
        <v>35</v>
      </c>
      <c r="D22" s="10" t="s">
        <v>54</v>
      </c>
      <c r="E22" s="23">
        <v>41680</v>
      </c>
      <c r="F22" s="23">
        <v>39596</v>
      </c>
      <c r="G22" s="23">
        <v>33681</v>
      </c>
      <c r="H22" s="23">
        <v>42972</v>
      </c>
      <c r="I22" s="23">
        <v>16050</v>
      </c>
      <c r="J22" s="23">
        <f t="shared" si="4"/>
        <v>-26922</v>
      </c>
      <c r="K22" s="24">
        <f>(J22/H22)</f>
        <v>-0.62650097738061994</v>
      </c>
      <c r="L22" s="1"/>
    </row>
    <row r="23" spans="1:12" ht="15" customHeight="1" x14ac:dyDescent="0.25">
      <c r="A23" s="9" t="s">
        <v>35</v>
      </c>
      <c r="B23" s="9" t="s">
        <v>11</v>
      </c>
      <c r="C23" s="9" t="s">
        <v>35</v>
      </c>
      <c r="D23" s="10" t="s">
        <v>55</v>
      </c>
      <c r="E23" s="23">
        <v>41680</v>
      </c>
      <c r="F23" s="23">
        <v>39596</v>
      </c>
      <c r="G23" s="23">
        <v>33681</v>
      </c>
      <c r="H23" s="23">
        <v>42972</v>
      </c>
      <c r="I23" s="23">
        <v>16050</v>
      </c>
      <c r="J23" s="23">
        <f t="shared" si="4"/>
        <v>-26922</v>
      </c>
      <c r="K23" s="24">
        <f>(J23/H23)</f>
        <v>-0.62650097738061994</v>
      </c>
      <c r="L23" s="1"/>
    </row>
    <row r="24" spans="1:12" ht="15" customHeight="1" x14ac:dyDescent="0.25">
      <c r="A24" s="9" t="s">
        <v>61</v>
      </c>
      <c r="B24" s="9" t="s">
        <v>35</v>
      </c>
      <c r="C24" s="9" t="s">
        <v>35</v>
      </c>
      <c r="D24" s="10" t="s">
        <v>56</v>
      </c>
      <c r="E24" s="23">
        <v>0</v>
      </c>
      <c r="F24" s="23">
        <v>291581</v>
      </c>
      <c r="G24" s="23">
        <v>291551</v>
      </c>
      <c r="H24" s="23">
        <v>0</v>
      </c>
      <c r="I24" s="23">
        <v>350485</v>
      </c>
      <c r="J24" s="23">
        <f t="shared" ref="J24:J28" si="5">I24-H24</f>
        <v>350485</v>
      </c>
      <c r="K24" s="24" t="e">
        <f t="shared" ref="K24:K28" si="6">(J24/H24)</f>
        <v>#DIV/0!</v>
      </c>
      <c r="L24" s="1"/>
    </row>
    <row r="25" spans="1:12" ht="15" customHeight="1" x14ac:dyDescent="0.25">
      <c r="A25" s="12"/>
      <c r="B25" s="20" t="s">
        <v>64</v>
      </c>
      <c r="C25" s="9"/>
      <c r="D25" s="10" t="s">
        <v>66</v>
      </c>
      <c r="E25" s="23">
        <v>0</v>
      </c>
      <c r="F25" s="23">
        <v>0</v>
      </c>
      <c r="G25" s="23">
        <v>0</v>
      </c>
      <c r="H25" s="23">
        <v>0</v>
      </c>
      <c r="I25" s="23">
        <v>289306</v>
      </c>
      <c r="J25" s="23">
        <f t="shared" si="5"/>
        <v>289306</v>
      </c>
      <c r="K25" s="24"/>
      <c r="L25" s="1"/>
    </row>
    <row r="26" spans="1:12" ht="15" customHeight="1" x14ac:dyDescent="0.25">
      <c r="A26" s="12"/>
      <c r="B26" s="20" t="s">
        <v>65</v>
      </c>
      <c r="C26" s="9"/>
      <c r="D26" s="10" t="s">
        <v>67</v>
      </c>
      <c r="E26" s="23">
        <v>0</v>
      </c>
      <c r="F26" s="23">
        <v>0</v>
      </c>
      <c r="G26" s="23">
        <v>0</v>
      </c>
      <c r="H26" s="23">
        <v>0</v>
      </c>
      <c r="I26" s="23">
        <v>61179</v>
      </c>
      <c r="J26" s="23">
        <f t="shared" si="5"/>
        <v>61179</v>
      </c>
      <c r="K26" s="24"/>
      <c r="L26" s="1"/>
    </row>
    <row r="27" spans="1:12" ht="15" customHeight="1" x14ac:dyDescent="0.25">
      <c r="A27" s="12"/>
      <c r="B27" s="9" t="s">
        <v>11</v>
      </c>
      <c r="C27" s="9"/>
      <c r="D27" s="10" t="s">
        <v>68</v>
      </c>
      <c r="E27" s="23">
        <v>0</v>
      </c>
      <c r="F27" s="23">
        <v>291581</v>
      </c>
      <c r="G27" s="23">
        <v>291551</v>
      </c>
      <c r="H27" s="23">
        <v>0</v>
      </c>
      <c r="I27" s="23">
        <v>0</v>
      </c>
      <c r="J27" s="23">
        <f t="shared" si="5"/>
        <v>0</v>
      </c>
      <c r="K27" s="24"/>
      <c r="L27" s="1"/>
    </row>
    <row r="28" spans="1:12" ht="15" customHeight="1" x14ac:dyDescent="0.25">
      <c r="A28" s="9" t="s">
        <v>57</v>
      </c>
      <c r="B28" s="9" t="s">
        <v>35</v>
      </c>
      <c r="C28" s="9" t="s">
        <v>35</v>
      </c>
      <c r="D28" s="10" t="s">
        <v>58</v>
      </c>
      <c r="E28" s="23">
        <v>10</v>
      </c>
      <c r="F28" s="23">
        <v>10</v>
      </c>
      <c r="G28" s="23">
        <v>0</v>
      </c>
      <c r="H28" s="23">
        <v>10</v>
      </c>
      <c r="I28" s="23">
        <v>10</v>
      </c>
      <c r="J28" s="23">
        <f t="shared" si="5"/>
        <v>0</v>
      </c>
      <c r="K28" s="24">
        <f t="shared" si="6"/>
        <v>0</v>
      </c>
      <c r="L28" s="1"/>
    </row>
    <row r="29" spans="1:12" ht="5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"/>
    </row>
    <row r="30" spans="1:12" ht="9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29" t="s">
        <v>59</v>
      </c>
      <c r="B31" s="30"/>
      <c r="C31" s="30"/>
      <c r="D31" s="30"/>
      <c r="E31" s="25">
        <v>4626469</v>
      </c>
      <c r="F31" s="25">
        <v>4438396</v>
      </c>
      <c r="G31" s="25">
        <v>3154587</v>
      </c>
      <c r="H31" s="25">
        <v>4725218</v>
      </c>
      <c r="I31" s="25">
        <v>4538957</v>
      </c>
      <c r="J31" s="25">
        <v>-186261</v>
      </c>
      <c r="K31" s="26">
        <v>-3.9418498786722642E-2</v>
      </c>
      <c r="L31" s="1"/>
    </row>
    <row r="32" spans="1:12" ht="15" customHeight="1" x14ac:dyDescent="0.25">
      <c r="A32" s="31" t="s">
        <v>60</v>
      </c>
      <c r="B32" s="32"/>
      <c r="C32" s="32"/>
      <c r="D32" s="32"/>
      <c r="E32" s="32"/>
      <c r="F32" s="32"/>
      <c r="G32" s="32"/>
      <c r="H32" s="32"/>
      <c r="I32" s="32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39370078740157483" right="0" top="1.3779527559055118" bottom="0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CCA080702</vt:lpstr>
      <vt:lpstr>'CCA080702'!Área_de_impresión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2025-09-25T20:30:00Z</dcterms:created>
  <dcterms:modified xsi:type="dcterms:W3CDTF">2025-09-27T01:50:05Z</dcterms:modified>
</cp:coreProperties>
</file>