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D22EECA0-ED2D-45E9-8DBA-048EC9119786}" xr6:coauthVersionLast="47" xr6:coauthVersionMax="47" xr10:uidLastSave="{00000000-0000-0000-0000-000000000000}"/>
  <bookViews>
    <workbookView xWindow="-120" yWindow="-120" windowWidth="29040" windowHeight="15720" xr2:uid="{7A98CE80-0EB0-49FD-8D32-163E573C971D}"/>
  </bookViews>
  <sheets>
    <sheet name="cuadro Comparativo analitico 29" sheetId="1" r:id="rId1"/>
  </sheets>
  <definedNames>
    <definedName name="JR_PAGE_ANCHOR_28_1">'cuadro Comparativo analitico 29'!$A$1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1" i="1"/>
  <c r="K31" i="1" s="1"/>
  <c r="J30" i="1"/>
  <c r="K30" i="1" s="1"/>
  <c r="J25" i="1"/>
  <c r="K25" i="1" s="1"/>
  <c r="K24" i="1"/>
  <c r="J24" i="1"/>
  <c r="J23" i="1"/>
  <c r="K23" i="1" s="1"/>
  <c r="K21" i="1"/>
  <c r="J21" i="1"/>
  <c r="J20" i="1"/>
  <c r="K20" i="1" s="1"/>
  <c r="J12" i="1"/>
  <c r="K12" i="1" s="1"/>
</calcChain>
</file>

<file path=xl/sharedStrings.xml><?xml version="1.0" encoding="utf-8"?>
<sst xmlns="http://schemas.openxmlformats.org/spreadsheetml/2006/main" count="162" uniqueCount="83">
  <si>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</si>
  <si>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</si>
  <si>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</si>
  <si>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</si>
  <si>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</si>
  <si>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</si>
  <si>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</si>
  <si>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</si>
  <si>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GABRIELA MISTRAL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</si>
  <si>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</si>
  <si>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</si>
  <si>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</si>
  <si>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GABRIELA MISTRAL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</si>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</sst>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BB1CD-0194-41D8-BBD3-9C06C85AC0DF}">
  <sheetPr codeName="Hoja29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3171112</v>
      </c>
      <c r="F12" s="25">
        <v>3203926</v>
      </c>
      <c r="G12" s="25">
        <v>2029779</v>
      </c>
      <c r="H12" s="25">
        <v>3187568</v>
      </c>
      <c r="I12" s="25">
        <v>3190023</v>
      </c>
      <c r="J12" s="25">
        <f>I12-H12</f>
        <v>2455</v>
      </c>
      <c r="K12" s="26">
        <f>(J12/H12)</f>
        <v>7.7017964793221663E-4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129513</v>
      </c>
      <c r="G13" s="29">
        <v>92497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129513</v>
      </c>
      <c r="G14" s="29">
        <v>92497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129503</v>
      </c>
      <c r="G15" s="29">
        <v>92497</v>
      </c>
      <c r="H15" s="29">
        <v>0</v>
      </c>
      <c r="I15" s="29">
        <v>0</v>
      </c>
      <c r="J15" s="37"/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42</v>
      </c>
      <c r="D16" s="28" t="s">
        <v>43</v>
      </c>
      <c r="E16" s="29">
        <v>10</v>
      </c>
      <c r="F16" s="29">
        <v>10</v>
      </c>
      <c r="G16" s="29">
        <v>0</v>
      </c>
      <c r="H16" s="29">
        <v>10</v>
      </c>
      <c r="I16" s="29">
        <v>10</v>
      </c>
      <c r="J16" s="37"/>
      <c r="K16" s="30" t="s">
        <v>0</v>
      </c>
    </row>
    <row r="17" spans="1:11" ht="15" customHeight="1" x14ac:dyDescent="0.25">
      <c r="A17" s="27" t="s">
        <v>44</v>
      </c>
      <c r="B17" s="27" t="s">
        <v>0</v>
      </c>
      <c r="C17" s="27" t="s">
        <v>0</v>
      </c>
      <c r="D17" s="28" t="s">
        <v>45</v>
      </c>
      <c r="E17" s="29">
        <v>20</v>
      </c>
      <c r="F17" s="29">
        <v>20</v>
      </c>
      <c r="G17" s="29">
        <v>0</v>
      </c>
      <c r="H17" s="29">
        <v>20</v>
      </c>
      <c r="I17" s="29">
        <v>20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14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47</v>
      </c>
      <c r="C19" s="27" t="s">
        <v>0</v>
      </c>
      <c r="D19" s="28" t="s">
        <v>48</v>
      </c>
      <c r="E19" s="29">
        <v>10</v>
      </c>
      <c r="F19" s="29">
        <v>10</v>
      </c>
      <c r="G19" s="29">
        <v>0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6</v>
      </c>
      <c r="B20" s="27" t="s">
        <v>0</v>
      </c>
      <c r="C20" s="27" t="s">
        <v>0</v>
      </c>
      <c r="D20" s="28" t="s">
        <v>49</v>
      </c>
      <c r="E20" s="29">
        <v>3171062</v>
      </c>
      <c r="F20" s="29">
        <v>3074373</v>
      </c>
      <c r="G20" s="29">
        <v>1937282</v>
      </c>
      <c r="H20" s="29">
        <v>3187518</v>
      </c>
      <c r="I20" s="29">
        <v>3189973</v>
      </c>
      <c r="J20" s="29">
        <f>I20-H20</f>
        <v>2455</v>
      </c>
      <c r="K20" s="30">
        <f>(J20/H20)</f>
        <v>7.701917291133728E-4</v>
      </c>
    </row>
    <row r="21" spans="1:11" ht="15" customHeight="1" x14ac:dyDescent="0.25">
      <c r="A21" s="27" t="s">
        <v>0</v>
      </c>
      <c r="B21" s="27" t="s">
        <v>14</v>
      </c>
      <c r="C21" s="27" t="s">
        <v>0</v>
      </c>
      <c r="D21" s="28" t="s">
        <v>50</v>
      </c>
      <c r="E21" s="29">
        <v>3171062</v>
      </c>
      <c r="F21" s="29">
        <v>3074373</v>
      </c>
      <c r="G21" s="29">
        <v>1937282</v>
      </c>
      <c r="H21" s="29">
        <v>3187518</v>
      </c>
      <c r="I21" s="29">
        <v>3189973</v>
      </c>
      <c r="J21" s="29">
        <f>I21-H21</f>
        <v>2455</v>
      </c>
      <c r="K21" s="30">
        <f>(J21/H21)</f>
        <v>7.701917291133728E-4</v>
      </c>
    </row>
    <row r="22" spans="1:11" ht="15" customHeight="1" x14ac:dyDescent="0.25">
      <c r="A22" s="27" t="s">
        <v>51</v>
      </c>
      <c r="B22" s="27" t="s">
        <v>0</v>
      </c>
      <c r="C22" s="27" t="s">
        <v>0</v>
      </c>
      <c r="D22" s="28" t="s">
        <v>52</v>
      </c>
      <c r="E22" s="29">
        <v>20</v>
      </c>
      <c r="F22" s="29">
        <v>20</v>
      </c>
      <c r="G22" s="29">
        <v>0</v>
      </c>
      <c r="H22" s="29">
        <v>20</v>
      </c>
      <c r="I22" s="29">
        <v>20</v>
      </c>
      <c r="J22" s="37"/>
      <c r="K22" s="30" t="s">
        <v>0</v>
      </c>
    </row>
    <row r="23" spans="1:11" ht="15" customHeight="1" thickBot="1" x14ac:dyDescent="0.3">
      <c r="A23" s="23" t="s">
        <v>0</v>
      </c>
      <c r="B23" s="23" t="s">
        <v>0</v>
      </c>
      <c r="C23" s="23" t="s">
        <v>0</v>
      </c>
      <c r="D23" s="24" t="s">
        <v>53</v>
      </c>
      <c r="E23" s="25">
        <v>3171112</v>
      </c>
      <c r="F23" s="25">
        <v>3203926</v>
      </c>
      <c r="G23" s="25">
        <v>2026647</v>
      </c>
      <c r="H23" s="25">
        <v>3187568</v>
      </c>
      <c r="I23" s="25">
        <v>3190023</v>
      </c>
      <c r="J23" s="25">
        <f>I23-H23</f>
        <v>2455</v>
      </c>
      <c r="K23" s="26">
        <f>(J23/H23)</f>
        <v>7.7017964793221663E-4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2640221</v>
      </c>
      <c r="F24" s="29">
        <v>2693127</v>
      </c>
      <c r="G24" s="29">
        <v>1567671</v>
      </c>
      <c r="H24" s="29">
        <v>2640221</v>
      </c>
      <c r="I24" s="29">
        <v>2631653</v>
      </c>
      <c r="J24" s="29">
        <f>I24-H24</f>
        <v>-8568</v>
      </c>
      <c r="K24" s="30">
        <f>(J24/H24)</f>
        <v>-3.2451828843115785E-3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515089</v>
      </c>
      <c r="F25" s="29">
        <v>495785</v>
      </c>
      <c r="G25" s="29">
        <v>276885</v>
      </c>
      <c r="H25" s="29">
        <v>531057</v>
      </c>
      <c r="I25" s="29">
        <v>543231</v>
      </c>
      <c r="J25" s="29">
        <f>I25-H25</f>
        <v>12174</v>
      </c>
      <c r="K25" s="30">
        <f>(J25/H25)</f>
        <v>2.2924092893983131E-2</v>
      </c>
    </row>
    <row r="26" spans="1:11" ht="15" customHeight="1" x14ac:dyDescent="0.25">
      <c r="A26" s="27" t="s">
        <v>58</v>
      </c>
      <c r="B26" s="27" t="s">
        <v>0</v>
      </c>
      <c r="C26" s="27" t="s">
        <v>0</v>
      </c>
      <c r="D26" s="28" t="s">
        <v>59</v>
      </c>
      <c r="E26" s="29">
        <v>10</v>
      </c>
      <c r="F26" s="29">
        <v>10</v>
      </c>
      <c r="G26" s="29">
        <v>0</v>
      </c>
      <c r="H26" s="29">
        <v>10</v>
      </c>
      <c r="I26" s="29">
        <v>10</v>
      </c>
      <c r="J26" s="37"/>
      <c r="K26" s="30" t="s">
        <v>0</v>
      </c>
    </row>
    <row r="27" spans="1:11" ht="15" customHeight="1" x14ac:dyDescent="0.25">
      <c r="A27" s="27" t="s">
        <v>0</v>
      </c>
      <c r="B27" s="27" t="s">
        <v>60</v>
      </c>
      <c r="C27" s="27" t="s">
        <v>0</v>
      </c>
      <c r="D27" s="28" t="s">
        <v>61</v>
      </c>
      <c r="E27" s="29">
        <v>10</v>
      </c>
      <c r="F27" s="29">
        <v>10</v>
      </c>
      <c r="G27" s="29">
        <v>0</v>
      </c>
      <c r="H27" s="29">
        <v>10</v>
      </c>
      <c r="I27" s="29">
        <v>10</v>
      </c>
      <c r="J27" s="37"/>
      <c r="K27" s="30" t="s">
        <v>0</v>
      </c>
    </row>
    <row r="28" spans="1:11" ht="15" customHeight="1" x14ac:dyDescent="0.25">
      <c r="A28" s="27" t="s">
        <v>62</v>
      </c>
      <c r="B28" s="27" t="s">
        <v>0</v>
      </c>
      <c r="C28" s="27" t="s">
        <v>0</v>
      </c>
      <c r="D28" s="28" t="s">
        <v>63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0</v>
      </c>
      <c r="B29" s="27" t="s">
        <v>47</v>
      </c>
      <c r="C29" s="27" t="s">
        <v>0</v>
      </c>
      <c r="D29" s="28" t="s">
        <v>64</v>
      </c>
      <c r="E29" s="29">
        <v>20</v>
      </c>
      <c r="F29" s="29">
        <v>20</v>
      </c>
      <c r="G29" s="29">
        <v>0</v>
      </c>
      <c r="H29" s="29">
        <v>20</v>
      </c>
      <c r="I29" s="29">
        <v>20</v>
      </c>
      <c r="J29" s="37"/>
      <c r="K29" s="30" t="s">
        <v>0</v>
      </c>
    </row>
    <row r="30" spans="1:11" ht="15" customHeight="1" x14ac:dyDescent="0.25">
      <c r="A30" s="27" t="s">
        <v>65</v>
      </c>
      <c r="B30" s="27" t="s">
        <v>0</v>
      </c>
      <c r="C30" s="27" t="s">
        <v>0</v>
      </c>
      <c r="D30" s="28" t="s">
        <v>66</v>
      </c>
      <c r="E30" s="29">
        <v>15752</v>
      </c>
      <c r="F30" s="29">
        <v>14964</v>
      </c>
      <c r="G30" s="29">
        <v>6561</v>
      </c>
      <c r="H30" s="29">
        <v>16240</v>
      </c>
      <c r="I30" s="29">
        <v>15089</v>
      </c>
      <c r="J30" s="29">
        <f>I30-H30</f>
        <v>-1151</v>
      </c>
      <c r="K30" s="30">
        <f>(J30/H30)</f>
        <v>-7.0874384236453203E-2</v>
      </c>
    </row>
    <row r="31" spans="1:11" ht="15" customHeight="1" x14ac:dyDescent="0.25">
      <c r="A31" s="27" t="s">
        <v>0</v>
      </c>
      <c r="B31" s="27" t="s">
        <v>67</v>
      </c>
      <c r="C31" s="27" t="s">
        <v>0</v>
      </c>
      <c r="D31" s="28" t="s">
        <v>68</v>
      </c>
      <c r="E31" s="29">
        <v>2084</v>
      </c>
      <c r="F31" s="29">
        <v>1980</v>
      </c>
      <c r="G31" s="29">
        <v>1035</v>
      </c>
      <c r="H31" s="29">
        <v>2149</v>
      </c>
      <c r="I31" s="29">
        <v>0</v>
      </c>
      <c r="J31" s="29">
        <f>I31-H31</f>
        <v>-2149</v>
      </c>
      <c r="K31" s="30">
        <f>(J31/H31)</f>
        <v>-1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69</v>
      </c>
      <c r="E32" s="29">
        <v>1042</v>
      </c>
      <c r="F32" s="29">
        <v>990</v>
      </c>
      <c r="G32" s="29">
        <v>626</v>
      </c>
      <c r="H32" s="29">
        <v>1074</v>
      </c>
      <c r="I32" s="29">
        <v>1074</v>
      </c>
      <c r="J32" s="37"/>
      <c r="K32" s="30" t="s">
        <v>0</v>
      </c>
    </row>
    <row r="33" spans="1:11" ht="15" customHeight="1" x14ac:dyDescent="0.25">
      <c r="A33" s="27" t="s">
        <v>0</v>
      </c>
      <c r="B33" s="27" t="s">
        <v>70</v>
      </c>
      <c r="C33" s="27" t="s">
        <v>0</v>
      </c>
      <c r="D33" s="28" t="s">
        <v>71</v>
      </c>
      <c r="E33" s="29">
        <v>1876</v>
      </c>
      <c r="F33" s="29">
        <v>1782</v>
      </c>
      <c r="G33" s="29">
        <v>200</v>
      </c>
      <c r="H33" s="29">
        <v>1934</v>
      </c>
      <c r="I33" s="29">
        <v>2148</v>
      </c>
      <c r="J33" s="29">
        <f>I33-H33</f>
        <v>214</v>
      </c>
      <c r="K33" s="30">
        <f>(J33/H33)</f>
        <v>0.11065149948293691</v>
      </c>
    </row>
    <row r="34" spans="1:11" ht="15" customHeight="1" x14ac:dyDescent="0.25">
      <c r="A34" s="27" t="s">
        <v>0</v>
      </c>
      <c r="B34" s="27" t="s">
        <v>72</v>
      </c>
      <c r="C34" s="27" t="s">
        <v>0</v>
      </c>
      <c r="D34" s="28" t="s">
        <v>73</v>
      </c>
      <c r="E34" s="29">
        <v>10750</v>
      </c>
      <c r="F34" s="29">
        <v>10212</v>
      </c>
      <c r="G34" s="29">
        <v>4700</v>
      </c>
      <c r="H34" s="29">
        <v>11083</v>
      </c>
      <c r="I34" s="29">
        <v>11867</v>
      </c>
      <c r="J34" s="29">
        <f>I34-H34</f>
        <v>784</v>
      </c>
      <c r="K34" s="30">
        <f>(J34/H34)</f>
        <v>7.0738969593070467E-2</v>
      </c>
    </row>
    <row r="35" spans="1:11" ht="15" customHeight="1" x14ac:dyDescent="0.25">
      <c r="A35" s="27" t="s">
        <v>74</v>
      </c>
      <c r="B35" s="27" t="s">
        <v>0</v>
      </c>
      <c r="C35" s="27" t="s">
        <v>0</v>
      </c>
      <c r="D35" s="28" t="s">
        <v>75</v>
      </c>
      <c r="E35" s="29">
        <v>10</v>
      </c>
      <c r="F35" s="29">
        <v>10</v>
      </c>
      <c r="G35" s="29">
        <v>175530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72</v>
      </c>
      <c r="C36" s="27" t="s">
        <v>0</v>
      </c>
      <c r="D36" s="28" t="s">
        <v>76</v>
      </c>
      <c r="E36" s="29">
        <v>10</v>
      </c>
      <c r="F36" s="29">
        <v>10</v>
      </c>
      <c r="G36" s="29">
        <v>175530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77</v>
      </c>
      <c r="B37" s="27" t="s">
        <v>0</v>
      </c>
      <c r="C37" s="27" t="s">
        <v>0</v>
      </c>
      <c r="D37" s="28" t="s">
        <v>78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79</v>
      </c>
      <c r="B41" s="32"/>
      <c r="C41" s="32"/>
      <c r="D41" s="32"/>
      <c r="E41" s="33">
        <v>3171072</v>
      </c>
      <c r="F41" s="33">
        <v>3203886</v>
      </c>
      <c r="G41" s="33">
        <v>1851117</v>
      </c>
      <c r="H41" s="33">
        <v>3187528</v>
      </c>
      <c r="I41" s="33">
        <v>3189983</v>
      </c>
      <c r="J41" s="33">
        <v>2455</v>
      </c>
      <c r="K41" s="34">
        <v>7.7018931284682051E-4</v>
      </c>
    </row>
    <row r="42" spans="1:11" ht="15" customHeight="1" x14ac:dyDescent="0.25">
      <c r="A42" s="39" t="s">
        <v>82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29</vt:lpstr>
      <vt:lpstr>JR_PAGE_ANCHOR_28_1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2025-09-24T21:58:10Z</dcterms:created>
  <dcterms:modified xsi:type="dcterms:W3CDTF">2025-09-24T21:58:12Z</dcterms:modified>
</cp:coreProperties>
</file>