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165105DB-37AC-4619-BB15-93C90B6E4D3D}" xr6:coauthVersionLast="47" xr6:coauthVersionMax="47" xr10:uidLastSave="{00000000-0000-0000-0000-000000000000}"/>
  <bookViews>
    <workbookView xWindow="-120" yWindow="-120" windowWidth="29040" windowHeight="15720" xr2:uid="{29BD7C8E-01DF-4300-A1E8-5A67A8F28F1D}"/>
  </bookViews>
  <sheets>
    <sheet name="cuadro Comparativo analitico 69" sheetId="1" r:id="rId1"/>
  </sheets>
  <definedNames>
    <definedName name="JR_PAGE_ANCHOR_68_1">'cuadro Comparativo analitico 69'!$A$1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2" i="1"/>
  <c r="K32" i="1" s="1"/>
  <c r="K31" i="1"/>
  <c r="J31" i="1"/>
  <c r="J30" i="1"/>
  <c r="K30" i="1" s="1"/>
  <c r="J27" i="1"/>
  <c r="J26" i="1"/>
  <c r="J25" i="1"/>
  <c r="K25" i="1" s="1"/>
  <c r="J24" i="1"/>
  <c r="K24" i="1" s="1"/>
  <c r="J23" i="1"/>
  <c r="K23" i="1" s="1"/>
  <c r="J21" i="1"/>
  <c r="K21" i="1" s="1"/>
  <c r="J20" i="1"/>
  <c r="K20" i="1" s="1"/>
  <c r="K12" i="1"/>
  <c r="J12" i="1"/>
</calcChain>
</file>

<file path=xl/sharedStrings.xml><?xml version="1.0" encoding="utf-8"?>
<sst xmlns="http://schemas.openxmlformats.org/spreadsheetml/2006/main" count="161" uniqueCount="83">
  <si>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</si>
  <si>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</si>
  <si>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</si>
  <si>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</si>
  <si>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</si>
  <si>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</si>
  <si>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</si>
  <si>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</si>
  <si>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ANDALIÉN COSTA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</si>
  <si>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</si>
  <si>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44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</si>
  <si>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</si>
  <si>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ANDALIÉN COSTA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</si>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</sst>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37CF8-FE45-458D-8ADE-DB8F959DDD57}">
  <sheetPr codeName="Hoja69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81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2904137</v>
      </c>
      <c r="F12" s="25">
        <v>4029858</v>
      </c>
      <c r="G12" s="25">
        <v>2435947</v>
      </c>
      <c r="H12" s="25">
        <v>2925851</v>
      </c>
      <c r="I12" s="25">
        <v>4573531</v>
      </c>
      <c r="J12" s="25">
        <f>I12-H12</f>
        <v>1647680</v>
      </c>
      <c r="K12" s="26">
        <f>(J12/H12)</f>
        <v>0.56314556004389837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126246</v>
      </c>
      <c r="G13" s="29">
        <v>93218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126246</v>
      </c>
      <c r="G14" s="29">
        <v>93218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126236</v>
      </c>
      <c r="G15" s="29">
        <v>93135</v>
      </c>
      <c r="H15" s="29">
        <v>0</v>
      </c>
      <c r="I15" s="29">
        <v>0</v>
      </c>
      <c r="J15" s="37"/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42</v>
      </c>
      <c r="D16" s="28" t="s">
        <v>43</v>
      </c>
      <c r="E16" s="29">
        <v>10</v>
      </c>
      <c r="F16" s="29">
        <v>10</v>
      </c>
      <c r="G16" s="29">
        <v>83</v>
      </c>
      <c r="H16" s="29">
        <v>10</v>
      </c>
      <c r="I16" s="29">
        <v>10</v>
      </c>
      <c r="J16" s="37"/>
      <c r="K16" s="30" t="s">
        <v>0</v>
      </c>
    </row>
    <row r="17" spans="1:11" ht="15" customHeight="1" x14ac:dyDescent="0.25">
      <c r="A17" s="27" t="s">
        <v>44</v>
      </c>
      <c r="B17" s="27" t="s">
        <v>0</v>
      </c>
      <c r="C17" s="27" t="s">
        <v>0</v>
      </c>
      <c r="D17" s="28" t="s">
        <v>45</v>
      </c>
      <c r="E17" s="29">
        <v>20</v>
      </c>
      <c r="F17" s="29">
        <v>20</v>
      </c>
      <c r="G17" s="29">
        <v>10998</v>
      </c>
      <c r="H17" s="29">
        <v>20</v>
      </c>
      <c r="I17" s="29">
        <v>20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14</v>
      </c>
      <c r="C18" s="27" t="s">
        <v>0</v>
      </c>
      <c r="D18" s="28" t="s">
        <v>46</v>
      </c>
      <c r="E18" s="29">
        <v>10</v>
      </c>
      <c r="F18" s="29">
        <v>10</v>
      </c>
      <c r="G18" s="29">
        <v>10947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47</v>
      </c>
      <c r="C19" s="27" t="s">
        <v>0</v>
      </c>
      <c r="D19" s="28" t="s">
        <v>48</v>
      </c>
      <c r="E19" s="29">
        <v>10</v>
      </c>
      <c r="F19" s="29">
        <v>10</v>
      </c>
      <c r="G19" s="29">
        <v>51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6</v>
      </c>
      <c r="B20" s="27" t="s">
        <v>0</v>
      </c>
      <c r="C20" s="27" t="s">
        <v>0</v>
      </c>
      <c r="D20" s="28" t="s">
        <v>49</v>
      </c>
      <c r="E20" s="29">
        <v>2904087</v>
      </c>
      <c r="F20" s="29">
        <v>3814278</v>
      </c>
      <c r="G20" s="29">
        <v>2331731</v>
      </c>
      <c r="H20" s="29">
        <v>2925801</v>
      </c>
      <c r="I20" s="29">
        <v>4573481</v>
      </c>
      <c r="J20" s="29">
        <f>I20-H20</f>
        <v>1647680</v>
      </c>
      <c r="K20" s="30">
        <f>(J20/H20)</f>
        <v>0.56315518382829177</v>
      </c>
    </row>
    <row r="21" spans="1:11" ht="15" customHeight="1" x14ac:dyDescent="0.25">
      <c r="A21" s="27" t="s">
        <v>0</v>
      </c>
      <c r="B21" s="27" t="s">
        <v>14</v>
      </c>
      <c r="C21" s="27" t="s">
        <v>0</v>
      </c>
      <c r="D21" s="28" t="s">
        <v>50</v>
      </c>
      <c r="E21" s="29">
        <v>2904087</v>
      </c>
      <c r="F21" s="29">
        <v>3814278</v>
      </c>
      <c r="G21" s="29">
        <v>2331731</v>
      </c>
      <c r="H21" s="29">
        <v>2925801</v>
      </c>
      <c r="I21" s="29">
        <v>4573481</v>
      </c>
      <c r="J21" s="29">
        <f>I21-H21</f>
        <v>1647680</v>
      </c>
      <c r="K21" s="30">
        <f>(J21/H21)</f>
        <v>0.56315518382829177</v>
      </c>
    </row>
    <row r="22" spans="1:11" ht="15" customHeight="1" x14ac:dyDescent="0.25">
      <c r="A22" s="27" t="s">
        <v>51</v>
      </c>
      <c r="B22" s="27" t="s">
        <v>0</v>
      </c>
      <c r="C22" s="27" t="s">
        <v>0</v>
      </c>
      <c r="D22" s="28" t="s">
        <v>52</v>
      </c>
      <c r="E22" s="29">
        <v>20</v>
      </c>
      <c r="F22" s="29">
        <v>89314</v>
      </c>
      <c r="G22" s="29">
        <v>0</v>
      </c>
      <c r="H22" s="29">
        <v>20</v>
      </c>
      <c r="I22" s="29">
        <v>20</v>
      </c>
      <c r="J22" s="37"/>
      <c r="K22" s="30" t="s">
        <v>0</v>
      </c>
    </row>
    <row r="23" spans="1:11" ht="15" customHeight="1" thickBot="1" x14ac:dyDescent="0.3">
      <c r="A23" s="23" t="s">
        <v>0</v>
      </c>
      <c r="B23" s="23" t="s">
        <v>0</v>
      </c>
      <c r="C23" s="23" t="s">
        <v>0</v>
      </c>
      <c r="D23" s="24" t="s">
        <v>53</v>
      </c>
      <c r="E23" s="25">
        <v>2904137</v>
      </c>
      <c r="F23" s="25">
        <v>4029858</v>
      </c>
      <c r="G23" s="25">
        <v>2205762</v>
      </c>
      <c r="H23" s="25">
        <v>2925851</v>
      </c>
      <c r="I23" s="25">
        <v>4573531</v>
      </c>
      <c r="J23" s="25">
        <f>I23-H23</f>
        <v>1647680</v>
      </c>
      <c r="K23" s="26">
        <f>(J23/H23)</f>
        <v>0.56314556004389837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2203655</v>
      </c>
      <c r="F24" s="29">
        <v>3263611</v>
      </c>
      <c r="G24" s="29">
        <v>1744857</v>
      </c>
      <c r="H24" s="29">
        <v>2203655</v>
      </c>
      <c r="I24" s="29">
        <v>3596825</v>
      </c>
      <c r="J24" s="29">
        <f>I24-H24</f>
        <v>1393170</v>
      </c>
      <c r="K24" s="30">
        <f>(J24/H24)</f>
        <v>0.63220876226088019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547221</v>
      </c>
      <c r="F25" s="29">
        <v>529408</v>
      </c>
      <c r="G25" s="29">
        <v>281588</v>
      </c>
      <c r="H25" s="29">
        <v>564185</v>
      </c>
      <c r="I25" s="29">
        <v>856597</v>
      </c>
      <c r="J25" s="29">
        <f>I25-H25</f>
        <v>292412</v>
      </c>
      <c r="K25" s="30">
        <f>(J25/H25)</f>
        <v>0.51829098611271129</v>
      </c>
    </row>
    <row r="26" spans="1:11" ht="15" customHeight="1" x14ac:dyDescent="0.25">
      <c r="A26" s="27" t="s">
        <v>58</v>
      </c>
      <c r="B26" s="27" t="s">
        <v>0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0</v>
      </c>
      <c r="B27" s="27" t="s">
        <v>60</v>
      </c>
      <c r="C27" s="27" t="s">
        <v>0</v>
      </c>
      <c r="D27" s="28" t="s">
        <v>61</v>
      </c>
      <c r="E27" s="29">
        <v>0</v>
      </c>
      <c r="F27" s="29">
        <v>0</v>
      </c>
      <c r="G27" s="29">
        <v>0</v>
      </c>
      <c r="H27" s="29">
        <v>0</v>
      </c>
      <c r="I27" s="29">
        <v>10</v>
      </c>
      <c r="J27" s="29">
        <f>I27-H27</f>
        <v>10</v>
      </c>
      <c r="K27" s="30" t="s">
        <v>0</v>
      </c>
    </row>
    <row r="28" spans="1:11" ht="15" customHeight="1" x14ac:dyDescent="0.25">
      <c r="A28" s="27" t="s">
        <v>62</v>
      </c>
      <c r="B28" s="27" t="s">
        <v>0</v>
      </c>
      <c r="C28" s="27" t="s">
        <v>0</v>
      </c>
      <c r="D28" s="28" t="s">
        <v>63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0</v>
      </c>
      <c r="B29" s="27" t="s">
        <v>47</v>
      </c>
      <c r="C29" s="27" t="s">
        <v>0</v>
      </c>
      <c r="D29" s="28" t="s">
        <v>64</v>
      </c>
      <c r="E29" s="29">
        <v>20</v>
      </c>
      <c r="F29" s="29">
        <v>20</v>
      </c>
      <c r="G29" s="29">
        <v>0</v>
      </c>
      <c r="H29" s="29">
        <v>20</v>
      </c>
      <c r="I29" s="29">
        <v>20</v>
      </c>
      <c r="J29" s="37"/>
      <c r="K29" s="30" t="s">
        <v>0</v>
      </c>
    </row>
    <row r="30" spans="1:11" ht="15" customHeight="1" x14ac:dyDescent="0.25">
      <c r="A30" s="27" t="s">
        <v>65</v>
      </c>
      <c r="B30" s="27" t="s">
        <v>0</v>
      </c>
      <c r="C30" s="27" t="s">
        <v>0</v>
      </c>
      <c r="D30" s="28" t="s">
        <v>66</v>
      </c>
      <c r="E30" s="29">
        <v>153221</v>
      </c>
      <c r="F30" s="29">
        <v>145561</v>
      </c>
      <c r="G30" s="29">
        <v>88069</v>
      </c>
      <c r="H30" s="29">
        <v>157971</v>
      </c>
      <c r="I30" s="29">
        <v>120059</v>
      </c>
      <c r="J30" s="29">
        <f>I30-H30</f>
        <v>-37912</v>
      </c>
      <c r="K30" s="30">
        <f>(J30/H30)</f>
        <v>-0.23999341651315748</v>
      </c>
    </row>
    <row r="31" spans="1:11" ht="15" customHeight="1" x14ac:dyDescent="0.25">
      <c r="A31" s="27" t="s">
        <v>0</v>
      </c>
      <c r="B31" s="27" t="s">
        <v>67</v>
      </c>
      <c r="C31" s="27" t="s">
        <v>0</v>
      </c>
      <c r="D31" s="28" t="s">
        <v>68</v>
      </c>
      <c r="E31" s="29">
        <v>30644</v>
      </c>
      <c r="F31" s="29">
        <v>29112</v>
      </c>
      <c r="G31" s="29">
        <v>24297</v>
      </c>
      <c r="H31" s="29">
        <v>31594</v>
      </c>
      <c r="I31" s="29">
        <v>0</v>
      </c>
      <c r="J31" s="29">
        <f>I31-H31</f>
        <v>-31594</v>
      </c>
      <c r="K31" s="30">
        <f>(J31/H31)</f>
        <v>-1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69</v>
      </c>
      <c r="E32" s="29">
        <v>22983</v>
      </c>
      <c r="F32" s="29">
        <v>21834</v>
      </c>
      <c r="G32" s="29">
        <v>17828</v>
      </c>
      <c r="H32" s="29">
        <v>23696</v>
      </c>
      <c r="I32" s="29">
        <v>22511</v>
      </c>
      <c r="J32" s="29">
        <f>I32-H32</f>
        <v>-1185</v>
      </c>
      <c r="K32" s="30">
        <f>(J32/H32)</f>
        <v>-5.0008440243079003E-2</v>
      </c>
    </row>
    <row r="33" spans="1:11" ht="15" customHeight="1" x14ac:dyDescent="0.25">
      <c r="A33" s="27" t="s">
        <v>0</v>
      </c>
      <c r="B33" s="27" t="s">
        <v>70</v>
      </c>
      <c r="C33" s="27" t="s">
        <v>0</v>
      </c>
      <c r="D33" s="28" t="s">
        <v>71</v>
      </c>
      <c r="E33" s="29">
        <v>45967</v>
      </c>
      <c r="F33" s="29">
        <v>43669</v>
      </c>
      <c r="G33" s="29">
        <v>42683</v>
      </c>
      <c r="H33" s="29">
        <v>47392</v>
      </c>
      <c r="I33" s="29">
        <v>45023</v>
      </c>
      <c r="J33" s="29">
        <f>I33-H33</f>
        <v>-2369</v>
      </c>
      <c r="K33" s="30">
        <f>(J33/H33)</f>
        <v>-4.9987339635381496E-2</v>
      </c>
    </row>
    <row r="34" spans="1:11" ht="15" customHeight="1" x14ac:dyDescent="0.25">
      <c r="A34" s="27" t="s">
        <v>0</v>
      </c>
      <c r="B34" s="27" t="s">
        <v>72</v>
      </c>
      <c r="C34" s="27" t="s">
        <v>0</v>
      </c>
      <c r="D34" s="28" t="s">
        <v>73</v>
      </c>
      <c r="E34" s="29">
        <v>53627</v>
      </c>
      <c r="F34" s="29">
        <v>50946</v>
      </c>
      <c r="G34" s="29">
        <v>3261</v>
      </c>
      <c r="H34" s="29">
        <v>55289</v>
      </c>
      <c r="I34" s="29">
        <v>52525</v>
      </c>
      <c r="J34" s="29">
        <f>I34-H34</f>
        <v>-2764</v>
      </c>
      <c r="K34" s="30">
        <f>(J34/H34)</f>
        <v>-4.9991860948832498E-2</v>
      </c>
    </row>
    <row r="35" spans="1:11" ht="15" customHeight="1" x14ac:dyDescent="0.25">
      <c r="A35" s="27" t="s">
        <v>74</v>
      </c>
      <c r="B35" s="27" t="s">
        <v>0</v>
      </c>
      <c r="C35" s="27" t="s">
        <v>0</v>
      </c>
      <c r="D35" s="28" t="s">
        <v>75</v>
      </c>
      <c r="E35" s="29">
        <v>10</v>
      </c>
      <c r="F35" s="29">
        <v>91248</v>
      </c>
      <c r="G35" s="29">
        <v>91248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72</v>
      </c>
      <c r="C36" s="27" t="s">
        <v>0</v>
      </c>
      <c r="D36" s="28" t="s">
        <v>76</v>
      </c>
      <c r="E36" s="29">
        <v>10</v>
      </c>
      <c r="F36" s="29">
        <v>91248</v>
      </c>
      <c r="G36" s="29">
        <v>91248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77</v>
      </c>
      <c r="B37" s="27" t="s">
        <v>0</v>
      </c>
      <c r="C37" s="27" t="s">
        <v>0</v>
      </c>
      <c r="D37" s="28" t="s">
        <v>78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79</v>
      </c>
      <c r="B41" s="32"/>
      <c r="C41" s="32"/>
      <c r="D41" s="32"/>
      <c r="E41" s="33">
        <v>2904097</v>
      </c>
      <c r="F41" s="33">
        <v>3938580</v>
      </c>
      <c r="G41" s="33">
        <v>2114514</v>
      </c>
      <c r="H41" s="33">
        <v>2925811</v>
      </c>
      <c r="I41" s="33">
        <v>4573491</v>
      </c>
      <c r="J41" s="33">
        <v>1647680</v>
      </c>
      <c r="K41" s="34">
        <v>0.56315325904509894</v>
      </c>
    </row>
    <row r="42" spans="1:11" ht="15" customHeight="1" x14ac:dyDescent="0.25">
      <c r="A42" s="39" t="s">
        <v>82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69</vt:lpstr>
      <vt:lpstr>JR_PAGE_ANCHOR_68_1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2025-09-24T21:59:12Z</dcterms:created>
  <dcterms:modified xsi:type="dcterms:W3CDTF">2025-09-24T21:59:14Z</dcterms:modified>
</cp:coreProperties>
</file>