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AA9E807-22AB-48BF-AB25-E15983748BC3}" xr6:coauthVersionLast="47" xr6:coauthVersionMax="47" xr10:uidLastSave="{00000000-0000-0000-0000-000000000000}"/>
  <bookViews>
    <workbookView xWindow="-120" yWindow="-120" windowWidth="29040" windowHeight="15720" xr2:uid="{869D826E-FA74-492D-9A37-B74E80B634EA}"/>
  </bookViews>
  <sheets>
    <sheet name="cuadro Comparativo analitico 87" sheetId="1" r:id="rId1"/>
  </sheets>
  <definedNames>
    <definedName name="JR_PAGE_ANCHOR_86_1">'cuadro Comparativo analitico 87'!$A$1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K31" i="1"/>
  <c r="J31" i="1"/>
  <c r="J30" i="1"/>
  <c r="K30" i="1" s="1"/>
  <c r="J29" i="1"/>
  <c r="K29" i="1" s="1"/>
  <c r="J26" i="1"/>
  <c r="J25" i="1"/>
  <c r="K24" i="1"/>
  <c r="J24" i="1"/>
  <c r="J23" i="1"/>
  <c r="K23" i="1" s="1"/>
  <c r="J22" i="1"/>
  <c r="K22" i="1" s="1"/>
  <c r="J20" i="1"/>
  <c r="K20" i="1" s="1"/>
  <c r="K19" i="1"/>
  <c r="J19" i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<sst xmlns="http://schemas.openxmlformats.org/spreadsheetml/2006/main" count="160" uniqueCount="82">
  <si>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</si>
  <si>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</si>
  <si>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</si>
  <si>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</si>
  <si>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</si>
  <si>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</si>
  <si>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</si>
  <si>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</si>
  <si>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PUELCHE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</si>
  <si>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</si>
  <si>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</si>
  <si>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</si>
  <si>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PUELCHE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</si>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</sst>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3F5F-15B1-4FC3-B79E-C30294B3CA71}">
  <sheetPr codeName="Hoja87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2248276</v>
      </c>
      <c r="F12" s="25">
        <v>2173036</v>
      </c>
      <c r="G12" s="25">
        <v>671878</v>
      </c>
      <c r="H12" s="25">
        <v>2268793</v>
      </c>
      <c r="I12" s="25">
        <v>4175142</v>
      </c>
      <c r="J12" s="25">
        <f>I12-H12</f>
        <v>1906349</v>
      </c>
      <c r="K12" s="26">
        <f>(J12/H12)</f>
        <v>0.84024809667519251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2248226</v>
      </c>
      <c r="F19" s="29">
        <v>2172986</v>
      </c>
      <c r="G19" s="29">
        <v>671878</v>
      </c>
      <c r="H19" s="29">
        <v>2268743</v>
      </c>
      <c r="I19" s="29">
        <v>4175092</v>
      </c>
      <c r="J19" s="29">
        <f>I19-H19</f>
        <v>1906349</v>
      </c>
      <c r="K19" s="30">
        <f>(J19/H19)</f>
        <v>0.84026661459671725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2248226</v>
      </c>
      <c r="F20" s="29">
        <v>2172986</v>
      </c>
      <c r="G20" s="29">
        <v>671878</v>
      </c>
      <c r="H20" s="29">
        <v>2268743</v>
      </c>
      <c r="I20" s="29">
        <v>4175092</v>
      </c>
      <c r="J20" s="29">
        <f>I20-H20</f>
        <v>1906349</v>
      </c>
      <c r="K20" s="30">
        <f>(J20/H20)</f>
        <v>0.84026661459671725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2248276</v>
      </c>
      <c r="F22" s="25">
        <v>2173036</v>
      </c>
      <c r="G22" s="25">
        <v>534743</v>
      </c>
      <c r="H22" s="25">
        <v>2268793</v>
      </c>
      <c r="I22" s="25">
        <v>4175142</v>
      </c>
      <c r="J22" s="25">
        <f>I22-H22</f>
        <v>1906349</v>
      </c>
      <c r="K22" s="26">
        <f>(J22/H22)</f>
        <v>0.84024809667519251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1586410</v>
      </c>
      <c r="F23" s="29">
        <v>1544261</v>
      </c>
      <c r="G23" s="29">
        <v>406113</v>
      </c>
      <c r="H23" s="29">
        <v>1586410</v>
      </c>
      <c r="I23" s="29">
        <v>3147959</v>
      </c>
      <c r="J23" s="29">
        <f>I23-H23</f>
        <v>1561549</v>
      </c>
      <c r="K23" s="30">
        <f>(J23/H23)</f>
        <v>0.98432876746868714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472733</v>
      </c>
      <c r="F24" s="29">
        <v>449096</v>
      </c>
      <c r="G24" s="29">
        <v>42578</v>
      </c>
      <c r="H24" s="29">
        <v>487388</v>
      </c>
      <c r="I24" s="29">
        <v>802239</v>
      </c>
      <c r="J24" s="29">
        <f>I24-H24</f>
        <v>314851</v>
      </c>
      <c r="K24" s="30">
        <f>(J24/H24)</f>
        <v>0.64599661871034986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189093</v>
      </c>
      <c r="F29" s="29">
        <v>179639</v>
      </c>
      <c r="G29" s="29">
        <v>86052</v>
      </c>
      <c r="H29" s="29">
        <v>194955</v>
      </c>
      <c r="I29" s="29">
        <v>224894</v>
      </c>
      <c r="J29" s="29">
        <f t="shared" ref="J29:J34" si="0">I29-H29</f>
        <v>29939</v>
      </c>
      <c r="K29" s="30">
        <f t="shared" ref="K29:K34" si="1">(J29/H29)</f>
        <v>0.15356877228078275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22131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33007</v>
      </c>
      <c r="F31" s="29">
        <v>31116</v>
      </c>
      <c r="G31" s="29">
        <v>21088</v>
      </c>
      <c r="H31" s="29">
        <v>34030</v>
      </c>
      <c r="I31" s="29">
        <v>52201</v>
      </c>
      <c r="J31" s="29">
        <f t="shared" si="0"/>
        <v>18171</v>
      </c>
      <c r="K31" s="30">
        <f t="shared" si="1"/>
        <v>0.53397002644725244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24755</v>
      </c>
      <c r="F32" s="29">
        <v>23337</v>
      </c>
      <c r="G32" s="29">
        <v>3512</v>
      </c>
      <c r="H32" s="29">
        <v>25522</v>
      </c>
      <c r="I32" s="29">
        <v>30930</v>
      </c>
      <c r="J32" s="29">
        <f t="shared" si="0"/>
        <v>5408</v>
      </c>
      <c r="K32" s="30">
        <f t="shared" si="1"/>
        <v>0.21189561946555913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49511</v>
      </c>
      <c r="F33" s="29">
        <v>46675</v>
      </c>
      <c r="G33" s="29">
        <v>34441</v>
      </c>
      <c r="H33" s="29">
        <v>51046</v>
      </c>
      <c r="I33" s="29">
        <v>61860</v>
      </c>
      <c r="J33" s="29">
        <f t="shared" si="0"/>
        <v>10814</v>
      </c>
      <c r="K33" s="30">
        <f t="shared" si="1"/>
        <v>0.21184813697449359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57762</v>
      </c>
      <c r="F34" s="29">
        <v>54453</v>
      </c>
      <c r="G34" s="29">
        <v>4880</v>
      </c>
      <c r="H34" s="29">
        <v>59553</v>
      </c>
      <c r="I34" s="29">
        <v>79903</v>
      </c>
      <c r="J34" s="29">
        <f t="shared" si="0"/>
        <v>20350</v>
      </c>
      <c r="K34" s="30">
        <f t="shared" si="1"/>
        <v>0.34171242422715903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2248236</v>
      </c>
      <c r="F41" s="33">
        <v>2172996</v>
      </c>
      <c r="G41" s="33">
        <v>534743</v>
      </c>
      <c r="H41" s="33">
        <v>2268753</v>
      </c>
      <c r="I41" s="33">
        <v>4175102</v>
      </c>
      <c r="J41" s="33">
        <v>1906349</v>
      </c>
      <c r="K41" s="34">
        <v>0.84026291094711503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87</vt:lpstr>
      <vt:lpstr>JR_PAGE_ANCHOR_86_1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2025-09-24T21:59:39Z</dcterms:created>
  <dcterms:modified xsi:type="dcterms:W3CDTF">2025-09-24T21:59:41Z</dcterms:modified>
</cp:coreProperties>
</file>