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A5104A97-205F-4E28-8ACD-D1A9BBC28C6E}" xr6:coauthVersionLast="47" xr6:coauthVersionMax="47" xr10:uidLastSave="{00000000-0000-0000-0000-000000000000}"/>
  <bookViews>
    <workbookView xWindow="-120" yWindow="-120" windowWidth="29040" windowHeight="15720" xr2:uid="{4E150BA0-766D-451F-9A50-162A5407C6B3}"/>
  </bookViews>
  <sheets>
    <sheet name="cuadro Comparativo analitico 98" sheetId="1" r:id="rId1"/>
  </sheets>
  <definedNames>
    <definedName name="JR_PAGE_ANCHOR_97_1">'cuadro Comparativo analitico 98'!$A$1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K31" i="1"/>
  <c r="J31" i="1"/>
  <c r="J30" i="1"/>
  <c r="K30" i="1" s="1"/>
  <c r="K29" i="1"/>
  <c r="J29" i="1"/>
  <c r="J26" i="1"/>
  <c r="J25" i="1"/>
  <c r="K24" i="1"/>
  <c r="J24" i="1"/>
  <c r="J23" i="1"/>
  <c r="K23" i="1" s="1"/>
  <c r="K22" i="1"/>
  <c r="J22" i="1"/>
  <c r="J20" i="1"/>
  <c r="K20" i="1" s="1"/>
  <c r="K19" i="1"/>
  <c r="J19" i="1"/>
  <c r="J12" i="1"/>
  <c r="K12" i="1" s="1"/>
</calcChain>
</file>

<file path=xl/sharedStrings.xml><?xml version="1.0" encoding="utf-8"?>
<sst xmlns="http://schemas.openxmlformats.org/spreadsheetml/2006/main" count="160" uniqueCount="82">
  <si>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</si>
  <si>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</si>
  <si>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</si>
  <si>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</si>
  <si>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</si>
  <si>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</si>
  <si>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</si>
  <si>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</si>
  <si>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COSTA COLCHAGUA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</si>
  <si>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</si>
  <si>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62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</si>
  <si>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</si>
  <si>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COSTA COLCHAGUA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</si>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</sst>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04B48-029F-4D18-9EFB-049B7DE52A40}">
  <sheetPr codeName="Hoja98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814027</v>
      </c>
      <c r="F12" s="25">
        <v>50</v>
      </c>
      <c r="G12" s="25">
        <v>0</v>
      </c>
      <c r="H12" s="25">
        <v>822943</v>
      </c>
      <c r="I12" s="25">
        <v>760633</v>
      </c>
      <c r="J12" s="25">
        <f>I12-H12</f>
        <v>-62310</v>
      </c>
      <c r="K12" s="26">
        <f>(J12/H12)</f>
        <v>-7.5716058098799069E-2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813977</v>
      </c>
      <c r="F19" s="29">
        <v>0</v>
      </c>
      <c r="G19" s="29">
        <v>0</v>
      </c>
      <c r="H19" s="29">
        <v>822893</v>
      </c>
      <c r="I19" s="29">
        <v>760583</v>
      </c>
      <c r="J19" s="29">
        <f>I19-H19</f>
        <v>-62310</v>
      </c>
      <c r="K19" s="30">
        <f>(J19/H19)</f>
        <v>-7.5720658700462878E-2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813977</v>
      </c>
      <c r="F20" s="29">
        <v>0</v>
      </c>
      <c r="G20" s="29">
        <v>0</v>
      </c>
      <c r="H20" s="29">
        <v>822893</v>
      </c>
      <c r="I20" s="29">
        <v>760583</v>
      </c>
      <c r="J20" s="29">
        <f>I20-H20</f>
        <v>-62310</v>
      </c>
      <c r="K20" s="30">
        <f>(J20/H20)</f>
        <v>-7.5720658700462878E-2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814027</v>
      </c>
      <c r="F22" s="25">
        <v>50</v>
      </c>
      <c r="G22" s="25">
        <v>0</v>
      </c>
      <c r="H22" s="25">
        <v>822943</v>
      </c>
      <c r="I22" s="25">
        <v>760633</v>
      </c>
      <c r="J22" s="25">
        <f>I22-H22</f>
        <v>-62310</v>
      </c>
      <c r="K22" s="26">
        <f>(J22/H22)</f>
        <v>-7.5716058098799069E-2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526405</v>
      </c>
      <c r="F23" s="29">
        <v>0</v>
      </c>
      <c r="G23" s="29">
        <v>0</v>
      </c>
      <c r="H23" s="29">
        <v>526405</v>
      </c>
      <c r="I23" s="29">
        <v>520951</v>
      </c>
      <c r="J23" s="29">
        <f>I23-H23</f>
        <v>-5454</v>
      </c>
      <c r="K23" s="30">
        <f>(J23/H23)</f>
        <v>-1.0360843836969634E-2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209150</v>
      </c>
      <c r="F24" s="29">
        <v>10</v>
      </c>
      <c r="G24" s="29">
        <v>0</v>
      </c>
      <c r="H24" s="29">
        <v>215634</v>
      </c>
      <c r="I24" s="29">
        <v>158802</v>
      </c>
      <c r="J24" s="29">
        <f>I24-H24</f>
        <v>-56832</v>
      </c>
      <c r="K24" s="30">
        <f>(J24/H24)</f>
        <v>-0.26355769498316595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78432</v>
      </c>
      <c r="F29" s="29">
        <v>0</v>
      </c>
      <c r="G29" s="29">
        <v>0</v>
      </c>
      <c r="H29" s="29">
        <v>80864</v>
      </c>
      <c r="I29" s="29">
        <v>80830</v>
      </c>
      <c r="J29" s="29">
        <f t="shared" ref="J29:J34" si="0">I29-H29</f>
        <v>-34</v>
      </c>
      <c r="K29" s="30">
        <f t="shared" ref="K29:K34" si="1">(J29/H29)</f>
        <v>-4.2045904234269883E-4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0</v>
      </c>
      <c r="G30" s="29">
        <v>0</v>
      </c>
      <c r="H30" s="29">
        <v>24804</v>
      </c>
      <c r="I30" s="29">
        <v>24821</v>
      </c>
      <c r="J30" s="29">
        <f t="shared" si="0"/>
        <v>17</v>
      </c>
      <c r="K30" s="30">
        <f t="shared" si="1"/>
        <v>6.8537332688276085E-4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10874</v>
      </c>
      <c r="F31" s="29">
        <v>0</v>
      </c>
      <c r="G31" s="29">
        <v>0</v>
      </c>
      <c r="H31" s="29">
        <v>11211</v>
      </c>
      <c r="I31" s="29">
        <v>11202</v>
      </c>
      <c r="J31" s="29">
        <f t="shared" si="0"/>
        <v>-9</v>
      </c>
      <c r="K31" s="30">
        <f t="shared" si="1"/>
        <v>-8.0278298100080277E-4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8156</v>
      </c>
      <c r="F32" s="29">
        <v>0</v>
      </c>
      <c r="G32" s="29">
        <v>0</v>
      </c>
      <c r="H32" s="29">
        <v>8409</v>
      </c>
      <c r="I32" s="29">
        <v>8402</v>
      </c>
      <c r="J32" s="29">
        <f t="shared" si="0"/>
        <v>-7</v>
      </c>
      <c r="K32" s="30">
        <f t="shared" si="1"/>
        <v>-8.3244143179926275E-4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16313</v>
      </c>
      <c r="F33" s="29">
        <v>0</v>
      </c>
      <c r="G33" s="29">
        <v>0</v>
      </c>
      <c r="H33" s="29">
        <v>16819</v>
      </c>
      <c r="I33" s="29">
        <v>16803</v>
      </c>
      <c r="J33" s="29">
        <f t="shared" si="0"/>
        <v>-16</v>
      </c>
      <c r="K33" s="30">
        <f t="shared" si="1"/>
        <v>-9.5130507164516316E-4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19031</v>
      </c>
      <c r="F34" s="29">
        <v>0</v>
      </c>
      <c r="G34" s="29">
        <v>0</v>
      </c>
      <c r="H34" s="29">
        <v>19621</v>
      </c>
      <c r="I34" s="29">
        <v>19602</v>
      </c>
      <c r="J34" s="29">
        <f t="shared" si="0"/>
        <v>-19</v>
      </c>
      <c r="K34" s="30">
        <f t="shared" si="1"/>
        <v>-9.6835023699097902E-4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813987</v>
      </c>
      <c r="F41" s="33">
        <v>10</v>
      </c>
      <c r="G41" s="33">
        <v>0</v>
      </c>
      <c r="H41" s="33">
        <v>822903</v>
      </c>
      <c r="I41" s="33">
        <v>760593</v>
      </c>
      <c r="J41" s="33">
        <v>-62310</v>
      </c>
      <c r="K41" s="34">
        <v>-7.5719738535404535E-2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98</vt:lpstr>
      <vt:lpstr>JR_PAGE_ANCHOR_97_1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2025-09-24T21:59:56Z</dcterms:created>
  <dcterms:modified xsi:type="dcterms:W3CDTF">2025-09-24T21:59:57Z</dcterms:modified>
</cp:coreProperties>
</file>