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2" fontId="3" fillId="37" borderId="12" xfId="36" applyAlignment="1" applyProtection="1" applyNumberFormat="1" applyFont="1" applyFill="1" applyBorder="1">
      <alignment wrapText="true" horizontal="right" vertical="top"/>
      <protection hidden="false" locked="true"/>
    </xf>
    <xf numFmtId="0" fontId="0" fillId="38" borderId="12" xfId="37" applyAlignment="1" applyProtection="1" applyNumberFormat="1" applyFont="1" applyFill="1" applyBorder="1">
      <alignment wrapText="true"/>
      <protection hidden="false" locked="fals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40.333332"/>
    <col min="5" max="5" customWidth="1" width="13.333333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3" t="inlineStr"/>
      <c r="K1" s="3" t="inlineStr"/>
      <c r="L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3" t="inlineStr"/>
      <c r="K2" s="3" t="inlineStr"/>
      <c r="L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3" t="inlineStr"/>
      <c r="K3" s="3" t="inlineStr"/>
      <c r="L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6" t="inlineStr">
        <is>
          <r>
            <rPr>
              <rFont val="Times New Roman"/>
              <sz val="10.0"/>
            </rPr>
            <t xml:space="preserve">       </t>
          </r>
        </is>
      </c>
      <c r="H4" s="3" t="inlineStr"/>
      <c r="I4" s="3" t="inlineStr"/>
      <c r="J4" s="3" t="inlineStr"/>
      <c r="K4" s="3" t="inlineStr"/>
      <c r="L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DEFENSA NACIONAL</t>
          </r>
        </is>
      </c>
      <c r="D5" s="10" t="inlineStr"/>
      <c r="E5" s="10" t="inlineStr"/>
      <c r="F5" s="10" t="inlineStr"/>
      <c r="G5" s="3" t="inlineStr"/>
      <c r="H5" s="6" t="inlineStr">
        <is>
          <r>
            <rPr>
              <rFont val="Times New Roman"/>
              <sz val="10.0"/>
            </rPr>
            <t xml:space="preserve"> PARTIDA:</t>
          </r>
        </is>
      </c>
      <c r="I5" s="6" t="inlineStr">
        <is>
          <r>
            <rPr>
              <rFont val="Times New Roman"/>
              <sz val="10.0"/>
            </rPr>
            <t xml:space="preserve">11</t>
          </r>
        </is>
      </c>
      <c r="J5" s="3" t="inlineStr"/>
      <c r="K5" s="3" t="inlineStr"/>
      <c r="L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SERVICIO AEROFOTOGRAMÉTRICO DE LA FACH</t>
          </r>
        </is>
      </c>
      <c r="D6" s="14" t="inlineStr"/>
      <c r="E6" s="14" t="inlineStr"/>
      <c r="F6" s="14" t="inlineStr"/>
      <c r="G6" s="3" t="inlineStr"/>
      <c r="H6" s="6" t="inlineStr">
        <is>
          <r>
            <rPr>
              <rFont val="Times New Roman"/>
              <sz val="10.0"/>
            </rPr>
            <t xml:space="preserve"> CAPÍTULO:</t>
          </r>
        </is>
      </c>
      <c r="I6" s="6" t="inlineStr">
        <is>
          <r>
            <rPr>
              <rFont val="Times New Roman"/>
              <sz val="10.0"/>
            </rPr>
            <t xml:space="preserve">22</t>
          </r>
        </is>
      </c>
      <c r="J6" s="3" t="inlineStr"/>
      <c r="K6" s="3" t="inlineStr"/>
      <c r="L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SERVICIO AEROFOTOGRAMÉTRICO DE LA FACH</t>
          </r>
        </is>
      </c>
      <c r="D7" s="18" t="inlineStr"/>
      <c r="E7" s="18" t="inlineStr"/>
      <c r="F7" s="18" t="inlineStr"/>
      <c r="G7" s="3" t="inlineStr"/>
      <c r="H7" s="6" t="inlineStr">
        <is>
          <r>
            <rPr>
              <rFont val="Times New Roman"/>
              <sz val="10.0"/>
            </rPr>
            <t xml:space="preserve"> PROGRAMA:</t>
          </r>
        </is>
      </c>
      <c r="I7" s="6" t="inlineStr">
        <is>
          <r>
            <rPr>
              <rFont val="Times New Roman"/>
              <sz val="10.0"/>
            </rPr>
            <t xml:space="preserve">01</t>
          </r>
        </is>
      </c>
      <c r="J7" s="3" t="inlineStr"/>
      <c r="K7" s="3" t="inlineStr"/>
      <c r="L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19" t="inlineStr">
        <is>
          <r>
            <rPr>
              <rFont val="Times New Roman"/>
              <sz val="10.0"/>
            </rPr>
            <t xml:space="preserve">Miles de $</t>
          </r>
        </is>
      </c>
      <c r="H8" s="3" t="inlineStr"/>
      <c r="I8" s="3" t="inlineStr"/>
      <c r="J8" s="3" t="inlineStr"/>
      <c r="K8" s="3" t="inlineStr"/>
      <c r="L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E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F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L9" s="3" t="inlineStr"/>
    </row>
    <row r="10" customHeight="1" ht="80">
      <c r="A10" s="23" t="inlineStr"/>
      <c r="B10" s="23" t="inlineStr"/>
      <c r="C10" s="23" t="inlineStr"/>
      <c r="D10" s="23" t="inlineStr"/>
      <c r="E10" s="24" t="inlineStr">
        <is>
          <r>
            <rPr>
              <rFont val="Times New Roman"/>
              <sz val="10.0"/>
              <b val="true"/>
            </rPr>
            <t xml:space="preserve">LEY DE PPTOS AÑO 2025  (Inicial + Reajuste + Leyes Especiales)</t>
          </r>
        </is>
      </c>
      <c r="F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LEY DE PPTOS AÑO 2025  (Inicial + Reajuste + Leyes Especiales)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J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L10" s="3" t="inlineStr"/>
    </row>
    <row r="11" customHeight="1" ht="30">
      <c r="A11" s="23" t="inlineStr"/>
      <c r="B11" s="23" t="inlineStr"/>
      <c r="C11" s="23" t="inlineStr"/>
      <c r="D11" s="23" t="inlineStr"/>
      <c r="E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F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8" t="inlineStr"/>
      <c r="K11" s="28" t="inlineStr"/>
      <c r="L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E12" s="31" t="n">
        <v>2636126.0</v>
      </c>
      <c r="F12" s="31" t="n">
        <v>2714976.0</v>
      </c>
      <c r="G12" s="31" t="n">
        <v>1442598.0</v>
      </c>
      <c r="H12" s="31" t="n">
        <v>2687323.0</v>
      </c>
      <c r="I12" s="31" t="n">
        <v>2520202.0</v>
      </c>
      <c r="J12" s="31" t="inlineStr">
        <f>I12-H12</f>
        <is/>
      </c>
      <c r="K12" s="32" t="inlineStr">
        <f>(J12/H12)</f>
        <is/>
      </c>
      <c r="L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E13" s="35" t="n">
        <v>220163.0</v>
      </c>
      <c r="F13" s="35" t="n">
        <v>220163.0</v>
      </c>
      <c r="G13" s="35" t="n">
        <v>220163.0</v>
      </c>
      <c r="H13" s="35" t="n">
        <v>226988.0</v>
      </c>
      <c r="I13" s="35" t="n">
        <v>266722.0</v>
      </c>
      <c r="J13" s="35" t="inlineStr">
        <f>I13-H13</f>
        <is/>
      </c>
      <c r="K13" s="36" t="inlineStr">
        <f>(J13/H13)</f>
        <is/>
      </c>
      <c r="L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4" t="inlineStr">
        <is>
          <r>
            <rPr>
              <rFont val="Times New Roman"/>
              <sz val="10.0"/>
            </rPr>
            <t xml:space="preserve">Del Gobierno Central</t>
          </r>
        </is>
      </c>
      <c r="E14" s="35" t="n">
        <v>220163.0</v>
      </c>
      <c r="F14" s="35" t="n">
        <v>220163.0</v>
      </c>
      <c r="G14" s="35" t="n">
        <v>220163.0</v>
      </c>
      <c r="H14" s="35" t="n">
        <v>226988.0</v>
      </c>
      <c r="I14" s="35" t="n">
        <v>266722.0</v>
      </c>
      <c r="J14" s="35" t="inlineStr">
        <f>I14-H14</f>
        <is/>
      </c>
      <c r="K14" s="36" t="inlineStr">
        <f>(J14/H14)</f>
        <is/>
      </c>
      <c r="L14" s="3" t="inlineStr"/>
    </row>
    <row r="15" customHeight="1" ht="15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002</t>
          </r>
        </is>
      </c>
      <c r="D15" s="34" t="inlineStr">
        <is>
          <r>
            <rPr>
              <rFont val="Times New Roman"/>
              <sz val="10.0"/>
            </rPr>
            <t xml:space="preserve">Fuerza Aérea de Chile</t>
          </r>
        </is>
      </c>
      <c r="E15" s="35" t="n">
        <v>220163.0</v>
      </c>
      <c r="F15" s="35" t="n">
        <v>220163.0</v>
      </c>
      <c r="G15" s="35" t="n">
        <v>220163.0</v>
      </c>
      <c r="H15" s="35" t="n">
        <v>226988.0</v>
      </c>
      <c r="I15" s="35" t="n">
        <v>226988.0</v>
      </c>
      <c r="J15" s="37" t="inlineStr"/>
      <c r="K15" s="36" t="inlineStr">
        <f/>
        <is/>
      </c>
      <c r="L15" s="3" t="inlineStr"/>
    </row>
    <row r="16" customHeight="1" ht="27">
      <c r="A16" s="33" t="inlineStr">
        <is/>
      </c>
      <c r="B16" s="33" t="inlineStr">
        <is/>
      </c>
      <c r="C16" s="33" t="inlineStr">
        <is>
          <r>
            <rPr>
              <rFont val="Times New Roman"/>
              <sz val="10.0"/>
            </rPr>
            <t xml:space="preserve">009</t>
          </r>
        </is>
      </c>
      <c r="D16" s="34" t="inlineStr">
        <is>
          <r>
            <rPr>
              <rFont val="Times New Roman"/>
              <sz val="10.0"/>
            </rPr>
            <t xml:space="preserve">Subsecretaria de Ciencia, Tecnología, Conocimiento e Innovación</t>
          </r>
        </is>
      </c>
      <c r="E16" s="35" t="n">
        <v>0.0</v>
      </c>
      <c r="F16" s="35" t="n">
        <v>0.0</v>
      </c>
      <c r="G16" s="35" t="n">
        <v>0.0</v>
      </c>
      <c r="H16" s="35" t="n">
        <v>0.0</v>
      </c>
      <c r="I16" s="35" t="n">
        <v>39734.0</v>
      </c>
      <c r="J16" s="35" t="inlineStr">
        <f>I16-H16</f>
        <is/>
      </c>
      <c r="K16" s="36" t="inlineStr">
        <f/>
        <is/>
      </c>
      <c r="L16" s="3" t="inlineStr"/>
    </row>
    <row r="17" customHeight="1" ht="15">
      <c r="A17" s="33" t="inlineStr">
        <is>
          <r>
            <rPr>
              <rFont val="Times New Roman"/>
              <sz val="10.0"/>
            </rPr>
            <t xml:space="preserve">07</t>
          </r>
        </is>
      </c>
      <c r="B17" s="33" t="inlineStr">
        <is/>
      </c>
      <c r="C17" s="33" t="inlineStr">
        <is/>
      </c>
      <c r="D17" s="34" t="inlineStr">
        <is>
          <r>
            <rPr>
              <rFont val="Times New Roman"/>
              <sz val="10.0"/>
            </rPr>
            <t xml:space="preserve">INGRESOS DE OPERACIÓN</t>
          </r>
        </is>
      </c>
      <c r="E17" s="35" t="n">
        <v>528299.0</v>
      </c>
      <c r="F17" s="35" t="n">
        <v>528299.0</v>
      </c>
      <c r="G17" s="35" t="n">
        <v>233362.0</v>
      </c>
      <c r="H17" s="35" t="n">
        <v>544677.0</v>
      </c>
      <c r="I17" s="35" t="n">
        <v>544676.0</v>
      </c>
      <c r="J17" s="35" t="inlineStr">
        <f>I17-H17</f>
        <is/>
      </c>
      <c r="K17" s="36" t="inlineStr">
        <f>(J17/H17)</f>
        <is/>
      </c>
      <c r="L17" s="3" t="inlineStr"/>
    </row>
    <row r="18" customHeight="1" ht="15">
      <c r="A18" s="33" t="inlineStr">
        <is/>
      </c>
      <c r="B18" s="33" t="inlineStr">
        <is>
          <r>
            <rPr>
              <rFont val="Times New Roman"/>
              <sz val="10.0"/>
            </rPr>
            <t xml:space="preserve">01</t>
          </r>
        </is>
      </c>
      <c r="C18" s="33" t="inlineStr">
        <is/>
      </c>
      <c r="D18" s="34" t="inlineStr">
        <is>
          <r>
            <rPr>
              <rFont val="Times New Roman"/>
              <sz val="10.0"/>
            </rPr>
            <t xml:space="preserve">Venta de Bienes</t>
          </r>
        </is>
      </c>
      <c r="E18" s="35" t="n">
        <v>528299.0</v>
      </c>
      <c r="F18" s="35" t="n">
        <v>528299.0</v>
      </c>
      <c r="G18" s="35" t="n">
        <v>233362.0</v>
      </c>
      <c r="H18" s="35" t="n">
        <v>544677.0</v>
      </c>
      <c r="I18" s="35" t="n">
        <v>544676.0</v>
      </c>
      <c r="J18" s="35" t="inlineStr">
        <f>I18-H18</f>
        <is/>
      </c>
      <c r="K18" s="36" t="inlineStr">
        <f>(J18/H18)</f>
        <is/>
      </c>
      <c r="L18" s="3" t="inlineStr"/>
    </row>
    <row r="19" customHeight="1" ht="15">
      <c r="A19" s="33" t="inlineStr">
        <is>
          <r>
            <rPr>
              <rFont val="Times New Roman"/>
              <sz val="10.0"/>
            </rPr>
            <t xml:space="preserve">08</t>
          </r>
        </is>
      </c>
      <c r="B19" s="33" t="inlineStr">
        <is/>
      </c>
      <c r="C19" s="33" t="inlineStr">
        <is/>
      </c>
      <c r="D19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E19" s="35" t="n">
        <v>449.0</v>
      </c>
      <c r="F19" s="35" t="n">
        <v>459.0</v>
      </c>
      <c r="G19" s="35" t="n">
        <v>0.0</v>
      </c>
      <c r="H19" s="35" t="n">
        <v>463.0</v>
      </c>
      <c r="I19" s="35" t="n">
        <v>473.0</v>
      </c>
      <c r="J19" s="35" t="inlineStr">
        <f>I19-H19</f>
        <is/>
      </c>
      <c r="K19" s="36" t="inlineStr">
        <f>(J19/H19)</f>
        <is/>
      </c>
      <c r="L19" s="3" t="inlineStr"/>
    </row>
    <row r="20" customHeight="1" ht="15">
      <c r="A20" s="33" t="inlineStr">
        <is/>
      </c>
      <c r="B20" s="33" t="inlineStr">
        <is>
          <r>
            <rPr>
              <rFont val="Times New Roman"/>
              <sz val="10.0"/>
            </rPr>
            <t xml:space="preserve">01</t>
          </r>
        </is>
      </c>
      <c r="C20" s="33" t="inlineStr">
        <is/>
      </c>
      <c r="D20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E20" s="35" t="n">
        <v>10.0</v>
      </c>
      <c r="F20" s="35" t="n">
        <v>10.0</v>
      </c>
      <c r="G20" s="35" t="n">
        <v>0.0</v>
      </c>
      <c r="H20" s="35" t="n">
        <v>10.0</v>
      </c>
      <c r="I20" s="35" t="n">
        <v>10.0</v>
      </c>
      <c r="J20" s="37" t="inlineStr"/>
      <c r="K20" s="36" t="inlineStr">
        <f/>
        <is/>
      </c>
      <c r="L20" s="3" t="inlineStr"/>
    </row>
    <row r="21" customHeight="1" ht="15">
      <c r="A21" s="33" t="inlineStr">
        <is/>
      </c>
      <c r="B21" s="33" t="inlineStr">
        <is>
          <r>
            <rPr>
              <rFont val="Times New Roman"/>
              <sz val="10.0"/>
            </rPr>
            <t xml:space="preserve">02</t>
          </r>
        </is>
      </c>
      <c r="C21" s="33" t="inlineStr">
        <is/>
      </c>
      <c r="D21" s="34" t="inlineStr">
        <is>
          <r>
            <rPr>
              <rFont val="Times New Roman"/>
              <sz val="10.0"/>
            </rPr>
            <t xml:space="preserve">Multas y Sanciones Pecuniarias</t>
          </r>
        </is>
      </c>
      <c r="E21" s="35" t="n">
        <v>0.0</v>
      </c>
      <c r="F21" s="35" t="n">
        <v>10.0</v>
      </c>
      <c r="G21" s="35" t="n">
        <v>0.0</v>
      </c>
      <c r="H21" s="35" t="n">
        <v>0.0</v>
      </c>
      <c r="I21" s="35" t="n">
        <v>10.0</v>
      </c>
      <c r="J21" s="35" t="inlineStr">
        <f>I21-H21</f>
        <is/>
      </c>
      <c r="K21" s="36" t="inlineStr">
        <f/>
        <is/>
      </c>
      <c r="L21" s="3" t="inlineStr"/>
    </row>
    <row r="22" customHeight="1" ht="15">
      <c r="A22" s="33" t="inlineStr">
        <is/>
      </c>
      <c r="B22" s="33" t="inlineStr">
        <is>
          <r>
            <rPr>
              <rFont val="Times New Roman"/>
              <sz val="10.0"/>
            </rPr>
            <t xml:space="preserve">99</t>
          </r>
        </is>
      </c>
      <c r="C22" s="33" t="inlineStr">
        <is/>
      </c>
      <c r="D22" s="34" t="inlineStr">
        <is>
          <r>
            <rPr>
              <rFont val="Times New Roman"/>
              <sz val="10.0"/>
            </rPr>
            <t xml:space="preserve">Otros</t>
          </r>
        </is>
      </c>
      <c r="E22" s="35" t="n">
        <v>439.0</v>
      </c>
      <c r="F22" s="35" t="n">
        <v>439.0</v>
      </c>
      <c r="G22" s="35" t="n">
        <v>0.0</v>
      </c>
      <c r="H22" s="35" t="n">
        <v>453.0</v>
      </c>
      <c r="I22" s="35" t="n">
        <v>453.0</v>
      </c>
      <c r="J22" s="37" t="inlineStr"/>
      <c r="K22" s="36" t="inlineStr">
        <f/>
        <is/>
      </c>
      <c r="L22" s="3" t="inlineStr"/>
    </row>
    <row r="23" customHeight="1" ht="15">
      <c r="A23" s="33" t="inlineStr">
        <is>
          <r>
            <rPr>
              <rFont val="Times New Roman"/>
              <sz val="10.0"/>
            </rPr>
            <t xml:space="preserve">09</t>
          </r>
        </is>
      </c>
      <c r="B23" s="33" t="inlineStr">
        <is/>
      </c>
      <c r="C23" s="33" t="inlineStr">
        <is/>
      </c>
      <c r="D23" s="34" t="inlineStr">
        <is>
          <r>
            <rPr>
              <rFont val="Times New Roman"/>
              <sz val="10.0"/>
            </rPr>
            <t xml:space="preserve">APORTE FISCAL</t>
          </r>
        </is>
      </c>
      <c r="E23" s="35" t="n">
        <v>1720485.0</v>
      </c>
      <c r="F23" s="35" t="n">
        <v>1620543.0</v>
      </c>
      <c r="G23" s="35" t="n">
        <v>989073.0</v>
      </c>
      <c r="H23" s="35" t="n">
        <v>1743297.0</v>
      </c>
      <c r="I23" s="35" t="n">
        <v>1579610.0</v>
      </c>
      <c r="J23" s="35" t="inlineStr">
        <f>I23-H23</f>
        <is/>
      </c>
      <c r="K23" s="36" t="inlineStr">
        <f>(J23/H23)</f>
        <is/>
      </c>
      <c r="L23" s="3" t="inlineStr"/>
    </row>
    <row r="24" customHeight="1" ht="15">
      <c r="A24" s="33" t="inlineStr">
        <is/>
      </c>
      <c r="B24" s="33" t="inlineStr">
        <is>
          <r>
            <rPr>
              <rFont val="Times New Roman"/>
              <sz val="10.0"/>
            </rPr>
            <t xml:space="preserve">01</t>
          </r>
        </is>
      </c>
      <c r="C24" s="33" t="inlineStr">
        <is/>
      </c>
      <c r="D24" s="34" t="inlineStr">
        <is>
          <r>
            <rPr>
              <rFont val="Times New Roman"/>
              <sz val="10.0"/>
            </rPr>
            <t xml:space="preserve">Libre</t>
          </r>
        </is>
      </c>
      <c r="E24" s="35" t="n">
        <v>1720485.0</v>
      </c>
      <c r="F24" s="35" t="n">
        <v>1620543.0</v>
      </c>
      <c r="G24" s="35" t="n">
        <v>989073.0</v>
      </c>
      <c r="H24" s="35" t="n">
        <v>1743297.0</v>
      </c>
      <c r="I24" s="35" t="n">
        <v>1579610.0</v>
      </c>
      <c r="J24" s="35" t="inlineStr">
        <f>I24-H24</f>
        <is/>
      </c>
      <c r="K24" s="36" t="inlineStr">
        <f>(J24/H24)</f>
        <is/>
      </c>
      <c r="L24" s="3" t="inlineStr"/>
    </row>
    <row r="25" customHeight="1" ht="15">
      <c r="A25" s="33" t="inlineStr">
        <is>
          <r>
            <rPr>
              <rFont val="Times New Roman"/>
              <sz val="10.0"/>
            </rPr>
            <t xml:space="preserve">13</t>
          </r>
        </is>
      </c>
      <c r="B25" s="33" t="inlineStr">
        <is/>
      </c>
      <c r="C25" s="33" t="inlineStr">
        <is/>
      </c>
      <c r="D25" s="34" t="inlineStr">
        <is>
          <r>
            <rPr>
              <rFont val="Times New Roman"/>
              <sz val="10.0"/>
            </rPr>
            <t xml:space="preserve">TRANSFERENCIAS PARA GASTOS DE CAPITAL</t>
          </r>
        </is>
      </c>
      <c r="E25" s="35" t="n">
        <v>166720.0</v>
      </c>
      <c r="F25" s="35" t="n">
        <v>166720.0</v>
      </c>
      <c r="G25" s="35" t="n">
        <v>0.0</v>
      </c>
      <c r="H25" s="35" t="n">
        <v>171888.0</v>
      </c>
      <c r="I25" s="35" t="n">
        <v>128711.0</v>
      </c>
      <c r="J25" s="35" t="inlineStr">
        <f>I25-H25</f>
        <is/>
      </c>
      <c r="K25" s="36" t="inlineStr">
        <f>(J25/H25)</f>
        <is/>
      </c>
      <c r="L25" s="3" t="inlineStr"/>
    </row>
    <row r="26" customHeight="1" ht="15">
      <c r="A26" s="33" t="inlineStr">
        <is/>
      </c>
      <c r="B26" s="33" t="inlineStr">
        <is>
          <r>
            <rPr>
              <rFont val="Times New Roman"/>
              <sz val="10.0"/>
            </rPr>
            <t xml:space="preserve">02</t>
          </r>
        </is>
      </c>
      <c r="C26" s="33" t="inlineStr">
        <is/>
      </c>
      <c r="D26" s="34" t="inlineStr">
        <is>
          <r>
            <rPr>
              <rFont val="Times New Roman"/>
              <sz val="10.0"/>
            </rPr>
            <t xml:space="preserve">Del Gobierno Central</t>
          </r>
        </is>
      </c>
      <c r="E26" s="35" t="n">
        <v>166720.0</v>
      </c>
      <c r="F26" s="35" t="n">
        <v>166720.0</v>
      </c>
      <c r="G26" s="35" t="n">
        <v>0.0</v>
      </c>
      <c r="H26" s="35" t="n">
        <v>171888.0</v>
      </c>
      <c r="I26" s="35" t="n">
        <v>128711.0</v>
      </c>
      <c r="J26" s="35" t="inlineStr">
        <f>I26-H26</f>
        <is/>
      </c>
      <c r="K26" s="36" t="inlineStr">
        <f>(J26/H26)</f>
        <is/>
      </c>
      <c r="L26" s="3" t="inlineStr"/>
    </row>
    <row r="27" customHeight="1" ht="27">
      <c r="A27" s="33" t="inlineStr">
        <is/>
      </c>
      <c r="B27" s="33" t="inlineStr">
        <is/>
      </c>
      <c r="C27" s="33" t="inlineStr">
        <is>
          <r>
            <rPr>
              <rFont val="Times New Roman"/>
              <sz val="10.0"/>
            </rPr>
            <t xml:space="preserve">009</t>
          </r>
        </is>
      </c>
      <c r="D27" s="34" t="inlineStr">
        <is>
          <r>
            <rPr>
              <rFont val="Times New Roman"/>
              <sz val="10.0"/>
            </rPr>
            <t xml:space="preserve">Subsecretaría de Ciencia, Tecnología, Conocimiento e Innovación</t>
          </r>
        </is>
      </c>
      <c r="E27" s="35" t="n">
        <v>166720.0</v>
      </c>
      <c r="F27" s="35" t="n">
        <v>166720.0</v>
      </c>
      <c r="G27" s="35" t="n">
        <v>0.0</v>
      </c>
      <c r="H27" s="35" t="n">
        <v>171888.0</v>
      </c>
      <c r="I27" s="35" t="n">
        <v>128711.0</v>
      </c>
      <c r="J27" s="35" t="inlineStr">
        <f>I27-H27</f>
        <is/>
      </c>
      <c r="K27" s="36" t="inlineStr">
        <f>(J27/H27)</f>
        <is/>
      </c>
      <c r="L27" s="3" t="inlineStr"/>
    </row>
    <row r="28" customHeight="1" ht="15">
      <c r="A28" s="33" t="inlineStr">
        <is>
          <r>
            <rPr>
              <rFont val="Times New Roman"/>
              <sz val="10.0"/>
            </rPr>
            <t xml:space="preserve">15</t>
          </r>
        </is>
      </c>
      <c r="B28" s="33" t="inlineStr">
        <is/>
      </c>
      <c r="C28" s="33" t="inlineStr">
        <is/>
      </c>
      <c r="D28" s="34" t="inlineStr">
        <is>
          <r>
            <rPr>
              <rFont val="Times New Roman"/>
              <sz val="10.0"/>
            </rPr>
            <t xml:space="preserve">SALDO INICIAL DE CAJA</t>
          </r>
        </is>
      </c>
      <c r="E28" s="35" t="n">
        <v>10.0</v>
      </c>
      <c r="F28" s="35" t="n">
        <v>178792.0</v>
      </c>
      <c r="G28" s="35" t="n">
        <v>0.0</v>
      </c>
      <c r="H28" s="35" t="n">
        <v>10.0</v>
      </c>
      <c r="I28" s="35" t="n">
        <v>10.0</v>
      </c>
      <c r="J28" s="37" t="inlineStr"/>
      <c r="K28" s="36" t="inlineStr">
        <f/>
        <is/>
      </c>
      <c r="L28" s="3" t="inlineStr"/>
    </row>
    <row r="29" customHeight="1" ht="15">
      <c r="A29" s="29" t="inlineStr">
        <is/>
      </c>
      <c r="B29" s="29" t="inlineStr">
        <is/>
      </c>
      <c r="C29" s="29" t="inlineStr">
        <is/>
      </c>
      <c r="D29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E29" s="31" t="n">
        <v>2636126.0</v>
      </c>
      <c r="F29" s="31" t="n">
        <v>2714976.0</v>
      </c>
      <c r="G29" s="31" t="n">
        <v>1398635.0</v>
      </c>
      <c r="H29" s="31" t="n">
        <v>2687323.0</v>
      </c>
      <c r="I29" s="31" t="n">
        <v>2520202.0</v>
      </c>
      <c r="J29" s="31" t="inlineStr">
        <f>I29-H29</f>
        <is/>
      </c>
      <c r="K29" s="32" t="inlineStr">
        <f>(J29/H29)</f>
        <is/>
      </c>
      <c r="L29" s="3" t="inlineStr"/>
    </row>
    <row r="30" customHeight="1" ht="15">
      <c r="A30" s="33" t="inlineStr">
        <is>
          <r>
            <rPr>
              <rFont val="Times New Roman"/>
              <sz val="10.0"/>
            </rPr>
            <t xml:space="preserve">21</t>
          </r>
        </is>
      </c>
      <c r="B30" s="33" t="inlineStr">
        <is/>
      </c>
      <c r="C30" s="33" t="inlineStr">
        <is/>
      </c>
      <c r="D30" s="34" t="inlineStr">
        <is>
          <r>
            <rPr>
              <rFont val="Times New Roman"/>
              <sz val="10.0"/>
            </rPr>
            <t xml:space="preserve">GASTOS EN PERSONAL</t>
          </r>
        </is>
      </c>
      <c r="E30" s="35" t="n">
        <v>984608.0</v>
      </c>
      <c r="F30" s="35" t="n">
        <v>958477.0</v>
      </c>
      <c r="G30" s="35" t="n">
        <v>463848.0</v>
      </c>
      <c r="H30" s="35" t="n">
        <v>984608.0</v>
      </c>
      <c r="I30" s="35" t="n">
        <v>997717.0</v>
      </c>
      <c r="J30" s="35" t="inlineStr">
        <f>I30-H30</f>
        <is/>
      </c>
      <c r="K30" s="36" t="inlineStr">
        <f>(J30/H30)</f>
        <is/>
      </c>
      <c r="L30" s="3" t="inlineStr"/>
    </row>
    <row r="31" customHeight="1" ht="15">
      <c r="A31" s="33" t="inlineStr">
        <is>
          <r>
            <rPr>
              <rFont val="Times New Roman"/>
              <sz val="10.0"/>
            </rPr>
            <t xml:space="preserve">22</t>
          </r>
        </is>
      </c>
      <c r="B31" s="33" t="inlineStr">
        <is/>
      </c>
      <c r="C31" s="33" t="inlineStr">
        <is/>
      </c>
      <c r="D31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E31" s="35" t="n">
        <v>1348895.0</v>
      </c>
      <c r="F31" s="35" t="n">
        <v>1281450.0</v>
      </c>
      <c r="G31" s="35" t="n">
        <v>747292.0</v>
      </c>
      <c r="H31" s="35" t="n">
        <v>1390711.0</v>
      </c>
      <c r="I31" s="35" t="n">
        <v>1392287.0</v>
      </c>
      <c r="J31" s="35" t="inlineStr">
        <f>I31-H31</f>
        <is/>
      </c>
      <c r="K31" s="36" t="inlineStr">
        <f>(J31/H31)</f>
        <is/>
      </c>
      <c r="L31" s="3" t="inlineStr"/>
    </row>
    <row r="32" customHeight="1" ht="15">
      <c r="A32" s="33" t="inlineStr">
        <is>
          <r>
            <rPr>
              <rFont val="Times New Roman"/>
              <sz val="10.0"/>
            </rPr>
            <t xml:space="preserve">23</t>
          </r>
        </is>
      </c>
      <c r="B32" s="33" t="inlineStr">
        <is/>
      </c>
      <c r="C32" s="33" t="inlineStr">
        <is/>
      </c>
      <c r="D32" s="34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E32" s="35" t="n">
        <v>10.0</v>
      </c>
      <c r="F32" s="35" t="n">
        <v>10.0</v>
      </c>
      <c r="G32" s="35" t="n">
        <v>0.0</v>
      </c>
      <c r="H32" s="35" t="n">
        <v>10.0</v>
      </c>
      <c r="I32" s="35" t="n">
        <v>10.0</v>
      </c>
      <c r="J32" s="37" t="inlineStr"/>
      <c r="K32" s="36" t="inlineStr">
        <f/>
        <is/>
      </c>
      <c r="L32" s="3" t="inlineStr"/>
    </row>
    <row r="33" customHeight="1" ht="15">
      <c r="A33" s="33" t="inlineStr">
        <is/>
      </c>
      <c r="B33" s="33" t="inlineStr">
        <is>
          <r>
            <rPr>
              <rFont val="Times New Roman"/>
              <sz val="10.0"/>
            </rPr>
            <t xml:space="preserve">03</t>
          </r>
        </is>
      </c>
      <c r="C33" s="33" t="inlineStr">
        <is/>
      </c>
      <c r="D33" s="34" t="inlineStr">
        <is>
          <r>
            <rPr>
              <rFont val="Times New Roman"/>
              <sz val="10.0"/>
            </rPr>
            <t xml:space="preserve">Prestaciones Sociales del Empleador</t>
          </r>
        </is>
      </c>
      <c r="E33" s="35" t="n">
        <v>10.0</v>
      </c>
      <c r="F33" s="35" t="n">
        <v>10.0</v>
      </c>
      <c r="G33" s="35" t="n">
        <v>0.0</v>
      </c>
      <c r="H33" s="35" t="n">
        <v>10.0</v>
      </c>
      <c r="I33" s="35" t="n">
        <v>10.0</v>
      </c>
      <c r="J33" s="37" t="inlineStr"/>
      <c r="K33" s="36" t="inlineStr">
        <f/>
        <is/>
      </c>
      <c r="L33" s="3" t="inlineStr"/>
    </row>
    <row r="34" customHeight="1" ht="15">
      <c r="A34" s="33" t="inlineStr">
        <is>
          <r>
            <rPr>
              <rFont val="Times New Roman"/>
              <sz val="10.0"/>
            </rPr>
            <t xml:space="preserve">25</t>
          </r>
        </is>
      </c>
      <c r="B34" s="33" t="inlineStr">
        <is/>
      </c>
      <c r="C34" s="33" t="inlineStr">
        <is/>
      </c>
      <c r="D34" s="34" t="inlineStr">
        <is>
          <r>
            <rPr>
              <rFont val="Times New Roman"/>
              <sz val="10.0"/>
            </rPr>
            <t xml:space="preserve">INTEGROS AL FISCO</t>
          </r>
        </is>
      </c>
      <c r="E34" s="35" t="n">
        <v>1423.0</v>
      </c>
      <c r="F34" s="35" t="n">
        <v>65676.0</v>
      </c>
      <c r="G34" s="35" t="n">
        <v>64253.0</v>
      </c>
      <c r="H34" s="35" t="n">
        <v>1467.0</v>
      </c>
      <c r="I34" s="35" t="n">
        <v>1467.0</v>
      </c>
      <c r="J34" s="37" t="inlineStr"/>
      <c r="K34" s="36" t="inlineStr">
        <f/>
        <is/>
      </c>
      <c r="L34" s="3" t="inlineStr"/>
    </row>
    <row r="35" customHeight="1" ht="15">
      <c r="A35" s="33" t="inlineStr">
        <is/>
      </c>
      <c r="B35" s="33" t="inlineStr">
        <is>
          <r>
            <rPr>
              <rFont val="Times New Roman"/>
              <sz val="10.0"/>
            </rPr>
            <t xml:space="preserve">01</t>
          </r>
        </is>
      </c>
      <c r="C35" s="33" t="inlineStr">
        <is/>
      </c>
      <c r="D35" s="34" t="inlineStr">
        <is>
          <r>
            <rPr>
              <rFont val="Times New Roman"/>
              <sz val="10.0"/>
            </rPr>
            <t xml:space="preserve">Impuestos</t>
          </r>
        </is>
      </c>
      <c r="E35" s="35" t="n">
        <v>1413.0</v>
      </c>
      <c r="F35" s="35" t="n">
        <v>1413.0</v>
      </c>
      <c r="G35" s="35" t="n">
        <v>0.0</v>
      </c>
      <c r="H35" s="35" t="n">
        <v>1457.0</v>
      </c>
      <c r="I35" s="35" t="n">
        <v>1457.0</v>
      </c>
      <c r="J35" s="37" t="inlineStr"/>
      <c r="K35" s="36" t="inlineStr">
        <f/>
        <is/>
      </c>
      <c r="L35" s="3" t="inlineStr"/>
    </row>
    <row r="36" customHeight="1" ht="15">
      <c r="A36" s="33" t="inlineStr">
        <is/>
      </c>
      <c r="B36" s="33" t="inlineStr">
        <is>
          <r>
            <rPr>
              <rFont val="Times New Roman"/>
              <sz val="10.0"/>
            </rPr>
            <t xml:space="preserve">99</t>
          </r>
        </is>
      </c>
      <c r="C36" s="33" t="inlineStr">
        <is/>
      </c>
      <c r="D36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E36" s="35" t="n">
        <v>10.0</v>
      </c>
      <c r="F36" s="35" t="n">
        <v>64263.0</v>
      </c>
      <c r="G36" s="35" t="n">
        <v>64253.0</v>
      </c>
      <c r="H36" s="35" t="n">
        <v>10.0</v>
      </c>
      <c r="I36" s="35" t="n">
        <v>10.0</v>
      </c>
      <c r="J36" s="37" t="inlineStr"/>
      <c r="K36" s="36" t="inlineStr">
        <f/>
        <is/>
      </c>
      <c r="L36" s="3" t="inlineStr"/>
    </row>
    <row r="37" customHeight="1" ht="15">
      <c r="A37" s="33" t="inlineStr">
        <is>
          <r>
            <rPr>
              <rFont val="Times New Roman"/>
              <sz val="10.0"/>
            </rPr>
            <t xml:space="preserve">29</t>
          </r>
        </is>
      </c>
      <c r="B37" s="33" t="inlineStr">
        <is/>
      </c>
      <c r="C37" s="33" t="inlineStr">
        <is/>
      </c>
      <c r="D37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E37" s="35" t="n">
        <v>301180.0</v>
      </c>
      <c r="F37" s="35" t="n">
        <v>286121.0</v>
      </c>
      <c r="G37" s="35" t="n">
        <v>0.0</v>
      </c>
      <c r="H37" s="35" t="n">
        <v>310517.0</v>
      </c>
      <c r="I37" s="35" t="n">
        <v>128711.0</v>
      </c>
      <c r="J37" s="35" t="inlineStr">
        <f>I37-H37</f>
        <is/>
      </c>
      <c r="K37" s="36" t="inlineStr">
        <f>(J37/H37)</f>
        <is/>
      </c>
      <c r="L37" s="3" t="inlineStr"/>
    </row>
    <row r="38" customHeight="1" ht="15">
      <c r="A38" s="33" t="inlineStr">
        <is/>
      </c>
      <c r="B38" s="33" t="inlineStr">
        <is>
          <r>
            <rPr>
              <rFont val="Times New Roman"/>
              <sz val="10.0"/>
            </rPr>
            <t xml:space="preserve">05</t>
          </r>
        </is>
      </c>
      <c r="C38" s="33" t="inlineStr">
        <is/>
      </c>
      <c r="D38" s="34" t="inlineStr">
        <is>
          <r>
            <rPr>
              <rFont val="Times New Roman"/>
              <sz val="10.0"/>
            </rPr>
            <t xml:space="preserve">Máquinas y Equipos</t>
          </r>
        </is>
      </c>
      <c r="E38" s="35" t="n">
        <v>301180.0</v>
      </c>
      <c r="F38" s="35" t="n">
        <v>286121.0</v>
      </c>
      <c r="G38" s="35" t="n">
        <v>0.0</v>
      </c>
      <c r="H38" s="35" t="n">
        <v>310517.0</v>
      </c>
      <c r="I38" s="35" t="n">
        <v>128711.0</v>
      </c>
      <c r="J38" s="35" t="inlineStr">
        <f>I38-H38</f>
        <is/>
      </c>
      <c r="K38" s="36" t="inlineStr">
        <f>(J38/H38)</f>
        <is/>
      </c>
      <c r="L38" s="3" t="inlineStr"/>
    </row>
    <row r="39" customHeight="1" ht="15">
      <c r="A39" s="33" t="inlineStr">
        <is>
          <r>
            <rPr>
              <rFont val="Times New Roman"/>
              <sz val="10.0"/>
            </rPr>
            <t xml:space="preserve">34</t>
          </r>
        </is>
      </c>
      <c r="B39" s="33" t="inlineStr">
        <is/>
      </c>
      <c r="C39" s="33" t="inlineStr">
        <is/>
      </c>
      <c r="D39" s="34" t="inlineStr">
        <is>
          <r>
            <rPr>
              <rFont val="Times New Roman"/>
              <sz val="10.0"/>
            </rPr>
            <t xml:space="preserve">SERVICIO DE LA DEUDA</t>
          </r>
        </is>
      </c>
      <c r="E39" s="35" t="n">
        <v>10.0</v>
      </c>
      <c r="F39" s="35" t="n">
        <v>123242.0</v>
      </c>
      <c r="G39" s="35" t="n">
        <v>123242.0</v>
      </c>
      <c r="H39" s="35" t="n">
        <v>10.0</v>
      </c>
      <c r="I39" s="35" t="n">
        <v>10.0</v>
      </c>
      <c r="J39" s="37" t="inlineStr"/>
      <c r="K39" s="36" t="inlineStr">
        <f/>
        <is/>
      </c>
      <c r="L39" s="3" t="inlineStr"/>
    </row>
    <row r="40" customHeight="1" ht="15">
      <c r="A40" s="33" t="inlineStr">
        <is/>
      </c>
      <c r="B40" s="33" t="inlineStr">
        <is>
          <r>
            <rPr>
              <rFont val="Times New Roman"/>
              <sz val="10.0"/>
            </rPr>
            <t xml:space="preserve">07</t>
          </r>
        </is>
      </c>
      <c r="C40" s="33" t="inlineStr">
        <is/>
      </c>
      <c r="D40" s="34" t="inlineStr">
        <is>
          <r>
            <rPr>
              <rFont val="Times New Roman"/>
              <sz val="10.0"/>
            </rPr>
            <t xml:space="preserve">Deuda Flotante</t>
          </r>
        </is>
      </c>
      <c r="E40" s="35" t="n">
        <v>10.0</v>
      </c>
      <c r="F40" s="35" t="n">
        <v>123242.0</v>
      </c>
      <c r="G40" s="35" t="n">
        <v>123242.0</v>
      </c>
      <c r="H40" s="35" t="n">
        <v>10.0</v>
      </c>
      <c r="I40" s="35" t="n">
        <v>10.0</v>
      </c>
      <c r="J40" s="37" t="inlineStr"/>
      <c r="K40" s="36" t="inlineStr">
        <f/>
        <is/>
      </c>
      <c r="L40" s="3" t="inlineStr"/>
    </row>
    <row r="41" customHeight="1" ht="15">
      <c r="A41" s="38" t="inlineStr"/>
      <c r="B41" s="38" t="inlineStr"/>
      <c r="C41" s="38" t="inlineStr"/>
      <c r="D41" s="38" t="inlineStr"/>
      <c r="E41" s="38" t="inlineStr"/>
      <c r="F41" s="38" t="inlineStr"/>
      <c r="G41" s="38" t="inlineStr"/>
      <c r="H41" s="38" t="inlineStr"/>
      <c r="I41" s="38" t="inlineStr"/>
      <c r="J41" s="38" t="inlineStr"/>
      <c r="K41" s="38" t="inlineStr"/>
      <c r="L41" s="3" t="inlineStr"/>
    </row>
    <row r="42" customHeight="1" ht="15">
      <c r="A42" s="3" t="inlineStr"/>
      <c r="B42" s="3" t="inlineStr"/>
      <c r="C42" s="3" t="inlineStr"/>
      <c r="D42" s="3" t="inlineStr"/>
      <c r="E42" s="3" t="inlineStr"/>
      <c r="F42" s="3" t="inlineStr"/>
      <c r="G42" s="3" t="inlineStr"/>
      <c r="H42" s="3" t="inlineStr"/>
      <c r="I42" s="3" t="inlineStr"/>
      <c r="J42" s="3" t="inlineStr"/>
      <c r="K42" s="3" t="inlineStr"/>
      <c r="L42" s="3" t="inlineStr"/>
    </row>
    <row r="43" customHeight="1" ht="15">
      <c r="A43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43" s="40" t="inlineStr"/>
      <c r="C43" s="40" t="inlineStr"/>
      <c r="D43" s="40" t="inlineStr"/>
      <c r="E43" s="41" t="n">
        <v>2636106.0</v>
      </c>
      <c r="F43" s="41" t="n">
        <v>2527471.0</v>
      </c>
      <c r="G43" s="41" t="n">
        <v>1211140.0</v>
      </c>
      <c r="H43" s="41" t="n">
        <v>2687303.0</v>
      </c>
      <c r="I43" s="41" t="n">
        <v>2520182.0</v>
      </c>
      <c r="J43" s="41" t="n">
        <v>-167121.0</v>
      </c>
      <c r="K43" s="42" t="n">
        <v>-0.06218911674641825</v>
      </c>
      <c r="L43" s="3" t="inlineStr"/>
    </row>
    <row r="44" customHeight="1" ht="15">
      <c r="A44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44" s="44" t="inlineStr"/>
      <c r="C44" s="44" t="inlineStr"/>
      <c r="D44" s="44" t="inlineStr"/>
      <c r="E44" s="44" t="inlineStr"/>
      <c r="F44" s="44" t="inlineStr"/>
      <c r="G44" s="44" t="inlineStr"/>
      <c r="H44" s="44" t="inlineStr"/>
      <c r="I44" s="44" t="inlineStr"/>
      <c r="J44" s="3" t="inlineStr"/>
      <c r="K44" s="3" t="inlineStr"/>
      <c r="L44" s="3" t="inlineStr"/>
    </row>
    <row r="45" customHeight="1" ht="5">
      <c r="A45" s="3" t="inlineStr"/>
      <c r="B45" s="3" t="inlineStr"/>
      <c r="C45" s="3" t="inlineStr"/>
      <c r="D45" s="3" t="inlineStr"/>
      <c r="E45" s="3" t="inlineStr"/>
      <c r="F45" s="3" t="inlineStr"/>
      <c r="G45" s="3" t="inlineStr"/>
      <c r="H45" s="3" t="inlineStr"/>
      <c r="I45" s="3" t="inlineStr"/>
      <c r="J45" s="3" t="inlineStr"/>
      <c r="K45" s="3" t="inlineStr"/>
      <c r="L45" s="3" t="inlineStr"/>
    </row>
  </sheetData>
  <mergeCells>
    <mergeCell ref="A1:I1"/>
    <mergeCell ref="A2:I2"/>
    <mergeCell ref="A3:I3"/>
    <mergeCell ref="A5:B5"/>
    <mergeCell ref="C5:F5"/>
    <mergeCell ref="A6:B6"/>
    <mergeCell ref="C6:F6"/>
    <mergeCell ref="A7:B7"/>
    <mergeCell ref="C7:F7"/>
    <mergeCell ref="A9:A11"/>
    <mergeCell ref="B9:B11"/>
    <mergeCell ref="C9:C11"/>
    <mergeCell ref="D9:D11"/>
    <mergeCell ref="J10:J11"/>
    <mergeCell ref="K10:K11"/>
    <mergeCell ref="A43:D43"/>
    <mergeCell ref="A44:I44"/>
  </mergeCells>
  <pageMargins left="0.0" right="0.0" top="0.0" bottom="0.0" header="0.0" footer="0.0"/>
  <pageSetup orientation="landscape"/>
  <drawing r:id="rIdDr1"/>
</worksheet>
</file>