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  <sheet name="cuadro Comparativo analitico 2" sheetId="2" r:id="rId2"/>
    <sheet name="cuadro Comparativo analitico 3" sheetId="3" r:id="rId3"/>
  </sheets>
  <definedNames>
    <definedName name="JR_PAGE_ANCHOR_0_1">'cuadro Comparativo analitico'!$A$1</definedName>
    <definedName name="JR_PAGE_ANCHOR_1_1">'cuadro Comparativo analitico 2'!$A$1</definedName>
    <definedName name="JR_PAGE_ANCHOR_2_1">'cuadro Comparativo analitico 3'!$A$1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 <Relationship Id="rId2" Type="http://schemas.openxmlformats.org/officeDocument/2006/relationships/worksheet" Target="worksheets/sheet2.xml"/>
 <Relationship Id="rId3" Type="http://schemas.openxmlformats.org/officeDocument/2006/relationships/worksheet" Target="worksheets/sheet3.xml"/>
</Relationships>

</file>

<file path=xl/drawings/_rels/drawing1.xml.rels><?xml version="1.0" encoding="UTF-8" standalone="yes"?>
<Relationships xmlns="http://schemas.openxmlformats.org/package/2006/relationships">
</Relationships>

</file>

<file path=xl/drawings/_rels/drawing2.xml.rels><?xml version="1.0" encoding="UTF-8" standalone="yes"?>
<Relationships xmlns="http://schemas.openxmlformats.org/package/2006/relationships">
</Relationships>

</file>

<file path=xl/drawings/_rels/drawing3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_rels/sheet2.xml.rels><?xml version="1.0" encoding="UTF-8" standalone="yes"?>
<Relationships xmlns="http://schemas.openxmlformats.org/package/2006/relationships">
 <Relationship Id="rIdDr2" Type="http://schemas.openxmlformats.org/officeDocument/2006/relationships/drawing" Target="../drawings/drawing2.xml"/>
</Relationships>

</file>

<file path=xl/worksheets/_rels/sheet3.xml.rels><?xml version="1.0" encoding="UTF-8" standalone="yes"?>
<Relationships xmlns="http://schemas.openxmlformats.org/package/2006/relationships">
 <Relationship Id="rIdDr3" Type="http://schemas.openxmlformats.org/officeDocument/2006/relationships/drawing" Target="../drawings/drawing3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Consolidado Moneda Nacional y Extranjera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DEFENSA NACIONAL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11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ESTADO MAYOR CONJUNTO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25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ESTADO MAYOR CONJUNTO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01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$ y US$ de 2025)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$ y US$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y US$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y US$ de 2026)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y US$ de 2026)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1.4480466E7</v>
      </c>
      <c r="F12" s="31" t="n">
        <v>1.4520016E7</v>
      </c>
      <c r="G12" s="31" t="n">
        <v>9006018.0</v>
      </c>
      <c r="H12" s="31" t="n">
        <v>1.4719559E7</v>
      </c>
      <c r="I12" s="31" t="n">
        <v>1.5742028E7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13" s="35" t="n">
        <v>0.0</v>
      </c>
      <c r="F13" s="35" t="n">
        <v>277450.0</v>
      </c>
      <c r="G13" s="35" t="n">
        <v>277450.0</v>
      </c>
      <c r="H13" s="35" t="n">
        <v>0.0</v>
      </c>
      <c r="I13" s="35" t="n">
        <v>0.0</v>
      </c>
      <c r="J13" s="36" t="inlineStr"/>
      <c r="K13" s="37" t="inlineStr">
        <f/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Del Gobierno Central</t>
          </r>
        </is>
      </c>
      <c r="E14" s="35" t="n">
        <v>0.0</v>
      </c>
      <c r="F14" s="35" t="n">
        <v>277450.0</v>
      </c>
      <c r="G14" s="35" t="n">
        <v>277450.0</v>
      </c>
      <c r="H14" s="35" t="n">
        <v>0.0</v>
      </c>
      <c r="I14" s="35" t="n">
        <v>0.0</v>
      </c>
      <c r="J14" s="36" t="inlineStr"/>
      <c r="K14" s="37" t="inlineStr">
        <f/>
        <is/>
      </c>
      <c r="L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005</t>
          </r>
        </is>
      </c>
      <c r="D15" s="34" t="inlineStr">
        <is>
          <r>
            <rPr>
              <rFont val="Times New Roman"/>
              <sz val="10.0"/>
            </rPr>
            <t xml:space="preserve">Ejército de Chile</t>
          </r>
        </is>
      </c>
      <c r="E15" s="35" t="n">
        <v>0.0</v>
      </c>
      <c r="F15" s="35" t="n">
        <v>277450.0</v>
      </c>
      <c r="G15" s="35" t="n">
        <v>277450.0</v>
      </c>
      <c r="H15" s="35" t="n">
        <v>0.0</v>
      </c>
      <c r="I15" s="35" t="n">
        <v>0.0</v>
      </c>
      <c r="J15" s="36" t="inlineStr"/>
      <c r="K15" s="37" t="inlineStr">
        <f/>
        <is/>
      </c>
      <c r="L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16" s="35" t="n">
        <v>10.0</v>
      </c>
      <c r="F16" s="35" t="n">
        <v>20.0</v>
      </c>
      <c r="G16" s="35" t="n">
        <v>96548.0</v>
      </c>
      <c r="H16" s="35" t="n">
        <v>10.0</v>
      </c>
      <c r="I16" s="35" t="n">
        <v>10.0</v>
      </c>
      <c r="J16" s="36" t="inlineStr"/>
      <c r="K16" s="37" t="inlineStr">
        <f/>
        <is/>
      </c>
      <c r="L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E17" s="35" t="n">
        <v>10.0</v>
      </c>
      <c r="F17" s="35" t="n">
        <v>10.0</v>
      </c>
      <c r="G17" s="35" t="n">
        <v>0.0</v>
      </c>
      <c r="H17" s="35" t="n">
        <v>10.0</v>
      </c>
      <c r="I17" s="35" t="n">
        <v>10.0</v>
      </c>
      <c r="J17" s="36" t="inlineStr"/>
      <c r="K17" s="37" t="inlineStr">
        <f/>
        <is/>
      </c>
      <c r="L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02</t>
          </r>
        </is>
      </c>
      <c r="C18" s="33" t="inlineStr">
        <is/>
      </c>
      <c r="D18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E18" s="35" t="n">
        <v>0.0</v>
      </c>
      <c r="F18" s="35" t="n">
        <v>10.0</v>
      </c>
      <c r="G18" s="35" t="n">
        <v>93593.0</v>
      </c>
      <c r="H18" s="35" t="n">
        <v>0.0</v>
      </c>
      <c r="I18" s="35" t="n">
        <v>0.0</v>
      </c>
      <c r="J18" s="36" t="inlineStr"/>
      <c r="K18" s="37" t="inlineStr">
        <f/>
        <is/>
      </c>
      <c r="L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99</t>
          </r>
        </is>
      </c>
      <c r="C19" s="33" t="inlineStr">
        <is/>
      </c>
      <c r="D19" s="34" t="inlineStr">
        <is>
          <r>
            <rPr>
              <rFont val="Times New Roman"/>
              <sz val="10.0"/>
            </rPr>
            <t xml:space="preserve">Otros</t>
          </r>
        </is>
      </c>
      <c r="E19" s="35" t="n">
        <v>0.0</v>
      </c>
      <c r="F19" s="35" t="n">
        <v>0.0</v>
      </c>
      <c r="G19" s="35" t="n">
        <v>2955.0</v>
      </c>
      <c r="H19" s="35" t="n">
        <v>0.0</v>
      </c>
      <c r="I19" s="35" t="n">
        <v>0.0</v>
      </c>
      <c r="J19" s="36" t="inlineStr"/>
      <c r="K19" s="37" t="inlineStr">
        <f/>
        <is/>
      </c>
      <c r="L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09</t>
          </r>
        </is>
      </c>
      <c r="B20" s="33" t="inlineStr">
        <is/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APORTE FISCAL</t>
          </r>
        </is>
      </c>
      <c r="E20" s="35" t="n">
        <v>1.4470866E7</v>
      </c>
      <c r="F20" s="35" t="n">
        <v>1.3892133E7</v>
      </c>
      <c r="G20" s="35" t="n">
        <v>8632020.0</v>
      </c>
      <c r="H20" s="35" t="n">
        <v>1.4709959E7</v>
      </c>
      <c r="I20" s="35" t="n">
        <v>1.5732428E7</v>
      </c>
      <c r="J20" s="35" t="inlineStr">
        <f>I20-H20</f>
        <is/>
      </c>
      <c r="K20" s="37" t="inlineStr">
        <f>(J20/H20)</f>
        <is/>
      </c>
      <c r="L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4" t="inlineStr">
        <is>
          <r>
            <rPr>
              <rFont val="Times New Roman"/>
              <sz val="10.0"/>
            </rPr>
            <t xml:space="preserve">Libre</t>
          </r>
        </is>
      </c>
      <c r="E21" s="35" t="n">
        <v>1.4470866E7</v>
      </c>
      <c r="F21" s="35" t="n">
        <v>1.3892133E7</v>
      </c>
      <c r="G21" s="35" t="n">
        <v>8632020.0</v>
      </c>
      <c r="H21" s="35" t="n">
        <v>1.4709959E7</v>
      </c>
      <c r="I21" s="35" t="n">
        <v>1.5732428E7</v>
      </c>
      <c r="J21" s="35" t="inlineStr">
        <f>I21-H21</f>
        <is/>
      </c>
      <c r="K21" s="37" t="inlineStr">
        <f>(J21/H21)</f>
        <is/>
      </c>
      <c r="L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15</t>
          </r>
        </is>
      </c>
      <c r="B22" s="33" t="inlineStr">
        <is/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SALDO INICIAL DE CAJA</t>
          </r>
        </is>
      </c>
      <c r="E22" s="35" t="n">
        <v>9590.0</v>
      </c>
      <c r="F22" s="35" t="n">
        <v>350413.0</v>
      </c>
      <c r="G22" s="35" t="n">
        <v>0.0</v>
      </c>
      <c r="H22" s="35" t="n">
        <v>9590.0</v>
      </c>
      <c r="I22" s="35" t="n">
        <v>9590.0</v>
      </c>
      <c r="J22" s="36" t="inlineStr"/>
      <c r="K22" s="37" t="inlineStr">
        <f/>
        <is/>
      </c>
      <c r="L22" s="3" t="inlineStr"/>
    </row>
    <row r="23" customHeight="1" ht="15">
      <c r="A23" s="29" t="inlineStr">
        <is/>
      </c>
      <c r="B23" s="29" t="inlineStr">
        <is/>
      </c>
      <c r="C23" s="29" t="inlineStr">
        <is/>
      </c>
      <c r="D23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23" s="31" t="n">
        <v>1.4480466E7</v>
      </c>
      <c r="F23" s="31" t="n">
        <v>1.4520016E7</v>
      </c>
      <c r="G23" s="31" t="n">
        <v>9282873.0</v>
      </c>
      <c r="H23" s="31" t="n">
        <v>1.4719559E7</v>
      </c>
      <c r="I23" s="31" t="n">
        <v>1.5742028E7</v>
      </c>
      <c r="J23" s="31" t="inlineStr">
        <f>I23-H23</f>
        <is/>
      </c>
      <c r="K23" s="32" t="inlineStr">
        <f>(J23/H23)</f>
        <is/>
      </c>
      <c r="L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21</t>
          </r>
        </is>
      </c>
      <c r="B24" s="33" t="inlineStr">
        <is/>
      </c>
      <c r="C24" s="33" t="inlineStr">
        <is/>
      </c>
      <c r="D24" s="34" t="inlineStr">
        <is>
          <r>
            <rPr>
              <rFont val="Times New Roman"/>
              <sz val="10.0"/>
            </rPr>
            <t xml:space="preserve">GASTOS EN PERSONAL</t>
          </r>
        </is>
      </c>
      <c r="E24" s="35" t="n">
        <v>1487295.0</v>
      </c>
      <c r="F24" s="35" t="n">
        <v>1450601.0</v>
      </c>
      <c r="G24" s="35" t="n">
        <v>763372.0</v>
      </c>
      <c r="H24" s="35" t="n">
        <v>1487295.0</v>
      </c>
      <c r="I24" s="35" t="n">
        <v>1435091.0</v>
      </c>
      <c r="J24" s="35" t="inlineStr">
        <f>I24-H24</f>
        <is/>
      </c>
      <c r="K24" s="37" t="inlineStr">
        <f>(J24/H24)</f>
        <is/>
      </c>
      <c r="L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22</t>
          </r>
        </is>
      </c>
      <c r="B25" s="33" t="inlineStr">
        <is/>
      </c>
      <c r="C25" s="33" t="inlineStr">
        <is/>
      </c>
      <c r="D25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E25" s="35" t="n">
        <v>1195764.0</v>
      </c>
      <c r="F25" s="35" t="n">
        <v>1414428.0</v>
      </c>
      <c r="G25" s="35" t="n">
        <v>655559.0</v>
      </c>
      <c r="H25" s="35" t="n">
        <v>1226002.0</v>
      </c>
      <c r="I25" s="35" t="n">
        <v>1288647.0</v>
      </c>
      <c r="J25" s="35" t="inlineStr">
        <f>I25-H25</f>
        <is/>
      </c>
      <c r="K25" s="37" t="inlineStr">
        <f>(J25/H25)</f>
        <is/>
      </c>
      <c r="L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24</t>
          </r>
        </is>
      </c>
      <c r="B26" s="33" t="inlineStr">
        <is/>
      </c>
      <c r="C26" s="33" t="inlineStr">
        <is/>
      </c>
      <c r="D26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26" s="35" t="n">
        <v>1.1679855E7</v>
      </c>
      <c r="F26" s="35" t="n">
        <v>1.1253348E7</v>
      </c>
      <c r="G26" s="35" t="n">
        <v>7517384.0</v>
      </c>
      <c r="H26" s="35" t="n">
        <v>1.188566E7</v>
      </c>
      <c r="I26" s="35" t="n">
        <v>1.1697768E7</v>
      </c>
      <c r="J26" s="35" t="inlineStr">
        <f>I26-H26</f>
        <is/>
      </c>
      <c r="K26" s="37" t="inlineStr">
        <f>(J26/H26)</f>
        <is/>
      </c>
      <c r="L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02</t>
          </r>
        </is>
      </c>
      <c r="C27" s="33" t="inlineStr">
        <is/>
      </c>
      <c r="D27" s="34" t="inlineStr">
        <is>
          <r>
            <rPr>
              <rFont val="Times New Roman"/>
              <sz val="10.0"/>
            </rPr>
            <t xml:space="preserve">Al Gobierno Central</t>
          </r>
        </is>
      </c>
      <c r="E27" s="35" t="n">
        <v>6530328.0</v>
      </c>
      <c r="F27" s="35" t="n">
        <v>9147017.0</v>
      </c>
      <c r="G27" s="35" t="n">
        <v>6538581.0</v>
      </c>
      <c r="H27" s="35" t="n">
        <v>6686469.0</v>
      </c>
      <c r="I27" s="35" t="n">
        <v>6686469.0</v>
      </c>
      <c r="J27" s="36" t="inlineStr"/>
      <c r="K27" s="37" t="inlineStr">
        <f/>
        <is/>
      </c>
      <c r="L27" s="3" t="inlineStr"/>
    </row>
    <row r="28" customHeight="1" ht="15">
      <c r="A28" s="33" t="inlineStr">
        <is/>
      </c>
      <c r="B28" s="33" t="inlineStr">
        <is/>
      </c>
      <c r="C28" s="33" t="inlineStr">
        <is>
          <r>
            <rPr>
              <rFont val="Times New Roman"/>
              <sz val="10.0"/>
            </rPr>
            <t xml:space="preserve">005</t>
          </r>
        </is>
      </c>
      <c r="D28" s="34" t="inlineStr">
        <is>
          <r>
            <rPr>
              <rFont val="Times New Roman"/>
              <sz val="10.0"/>
            </rPr>
            <t xml:space="preserve">Fondo para Misiones de Paz-Ejército de Chile</t>
          </r>
        </is>
      </c>
      <c r="E28" s="35" t="n">
        <v>0.0</v>
      </c>
      <c r="F28" s="35" t="n">
        <v>1593488.0</v>
      </c>
      <c r="G28" s="35" t="n">
        <v>1593487.0</v>
      </c>
      <c r="H28" s="35" t="n">
        <v>0.0</v>
      </c>
      <c r="I28" s="35" t="n">
        <v>0.0</v>
      </c>
      <c r="J28" s="36" t="inlineStr"/>
      <c r="K28" s="37" t="inlineStr">
        <f/>
        <is/>
      </c>
      <c r="L28" s="3" t="inlineStr"/>
    </row>
    <row r="29" customHeight="1" ht="15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006</t>
          </r>
        </is>
      </c>
      <c r="D29" s="34" t="inlineStr">
        <is>
          <r>
            <rPr>
              <rFont val="Times New Roman"/>
              <sz val="10.0"/>
            </rPr>
            <t xml:space="preserve">Fondo para Misiones de Paz-Armada de Chile</t>
          </r>
        </is>
      </c>
      <c r="E29" s="35" t="n">
        <v>0.0</v>
      </c>
      <c r="F29" s="35" t="n">
        <v>917113.0</v>
      </c>
      <c r="G29" s="35" t="n">
        <v>917113.0</v>
      </c>
      <c r="H29" s="35" t="n">
        <v>0.0</v>
      </c>
      <c r="I29" s="35" t="n">
        <v>0.0</v>
      </c>
      <c r="J29" s="36" t="inlineStr"/>
      <c r="K29" s="37" t="inlineStr">
        <f/>
        <is/>
      </c>
      <c r="L29" s="3" t="inlineStr"/>
    </row>
    <row r="30" customHeight="1" ht="15">
      <c r="A30" s="33" t="inlineStr">
        <is/>
      </c>
      <c r="B30" s="33" t="inlineStr">
        <is/>
      </c>
      <c r="C30" s="33" t="inlineStr">
        <is>
          <r>
            <rPr>
              <rFont val="Times New Roman"/>
              <sz val="10.0"/>
            </rPr>
            <t xml:space="preserve">007</t>
          </r>
        </is>
      </c>
      <c r="D30" s="34" t="inlineStr">
        <is>
          <r>
            <rPr>
              <rFont val="Times New Roman"/>
              <sz val="10.0"/>
            </rPr>
            <t xml:space="preserve">Fondo para Misiones de Paz-Fuerza Aérea de Chile</t>
          </r>
        </is>
      </c>
      <c r="E30" s="35" t="n">
        <v>0.0</v>
      </c>
      <c r="F30" s="35" t="n">
        <v>557739.0</v>
      </c>
      <c r="G30" s="35" t="n">
        <v>557739.0</v>
      </c>
      <c r="H30" s="35" t="n">
        <v>0.0</v>
      </c>
      <c r="I30" s="35" t="n">
        <v>0.0</v>
      </c>
      <c r="J30" s="36" t="inlineStr"/>
      <c r="K30" s="37" t="inlineStr">
        <f/>
        <is/>
      </c>
      <c r="L30" s="3" t="inlineStr"/>
    </row>
    <row r="31" customHeight="1" ht="15">
      <c r="A31" s="33" t="inlineStr">
        <is/>
      </c>
      <c r="B31" s="33" t="inlineStr">
        <is/>
      </c>
      <c r="C31" s="33" t="inlineStr">
        <is>
          <r>
            <rPr>
              <rFont val="Times New Roman"/>
              <sz val="10.0"/>
            </rPr>
            <t xml:space="preserve">012</t>
          </r>
        </is>
      </c>
      <c r="D31" s="34" t="inlineStr">
        <is>
          <r>
            <rPr>
              <rFont val="Times New Roman"/>
              <sz val="10.0"/>
            </rPr>
            <t xml:space="preserve">Programa Antártico - Ejército de Chile</t>
          </r>
        </is>
      </c>
      <c r="E31" s="35" t="n">
        <v>1342413.0</v>
      </c>
      <c r="F31" s="35" t="n">
        <v>1342413.0</v>
      </c>
      <c r="G31" s="35" t="n">
        <v>1008370.0</v>
      </c>
      <c r="H31" s="35" t="n">
        <v>1384028.0</v>
      </c>
      <c r="I31" s="35" t="n">
        <v>1384028.0</v>
      </c>
      <c r="J31" s="36" t="inlineStr"/>
      <c r="K31" s="37" t="inlineStr">
        <f/>
        <is/>
      </c>
      <c r="L31" s="3" t="inlineStr"/>
    </row>
    <row r="32" customHeight="1" ht="15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013</t>
          </r>
        </is>
      </c>
      <c r="D32" s="34" t="inlineStr">
        <is>
          <r>
            <rPr>
              <rFont val="Times New Roman"/>
              <sz val="10.0"/>
            </rPr>
            <t xml:space="preserve">Programa Antártico- Armada de Chile</t>
          </r>
        </is>
      </c>
      <c r="E32" s="35" t="n">
        <v>509365.0</v>
      </c>
      <c r="F32" s="35" t="n">
        <v>509514.0</v>
      </c>
      <c r="G32" s="35" t="n">
        <v>460899.0</v>
      </c>
      <c r="H32" s="35" t="n">
        <v>524502.0</v>
      </c>
      <c r="I32" s="35" t="n">
        <v>524502.0</v>
      </c>
      <c r="J32" s="36" t="inlineStr"/>
      <c r="K32" s="37" t="inlineStr">
        <f/>
        <is/>
      </c>
      <c r="L32" s="3" t="inlineStr"/>
    </row>
    <row r="33" customHeight="1" ht="15">
      <c r="A33" s="33" t="inlineStr">
        <is/>
      </c>
      <c r="B33" s="33" t="inlineStr">
        <is/>
      </c>
      <c r="C33" s="33" t="inlineStr">
        <is>
          <r>
            <rPr>
              <rFont val="Times New Roman"/>
              <sz val="10.0"/>
            </rPr>
            <t xml:space="preserve">014</t>
          </r>
        </is>
      </c>
      <c r="D33" s="34" t="inlineStr">
        <is>
          <r>
            <rPr>
              <rFont val="Times New Roman"/>
              <sz val="10.0"/>
            </rPr>
            <t xml:space="preserve">Programa Antártico- Fuerza Aérea de Chile</t>
          </r>
        </is>
      </c>
      <c r="E33" s="35" t="n">
        <v>4678550.0</v>
      </c>
      <c r="F33" s="35" t="n">
        <v>4226750.0</v>
      </c>
      <c r="G33" s="35" t="n">
        <v>2000973.0</v>
      </c>
      <c r="H33" s="35" t="n">
        <v>4777939.0</v>
      </c>
      <c r="I33" s="35" t="n">
        <v>4777939.0</v>
      </c>
      <c r="J33" s="36" t="inlineStr"/>
      <c r="K33" s="37" t="inlineStr">
        <f/>
        <is/>
      </c>
      <c r="L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09</t>
          </r>
        </is>
      </c>
      <c r="C34" s="33" t="inlineStr">
        <is/>
      </c>
      <c r="D34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E34" s="35" t="n">
        <v>5149527.0</v>
      </c>
      <c r="F34" s="35" t="n">
        <v>2106331.0</v>
      </c>
      <c r="G34" s="35" t="n">
        <v>978803.0</v>
      </c>
      <c r="H34" s="35" t="n">
        <v>5199191.0</v>
      </c>
      <c r="I34" s="35" t="n">
        <v>5011299.0</v>
      </c>
      <c r="J34" s="35" t="inlineStr">
        <f>I34-H34</f>
        <is/>
      </c>
      <c r="K34" s="37" t="inlineStr">
        <f>(J34/H34)</f>
        <is/>
      </c>
      <c r="L34" s="3" t="inlineStr"/>
    </row>
    <row r="35" customHeight="1" ht="15">
      <c r="A35" s="33" t="inlineStr">
        <is/>
      </c>
      <c r="B35" s="33" t="inlineStr">
        <is/>
      </c>
      <c r="C35" s="33" t="inlineStr">
        <is>
          <r>
            <rPr>
              <rFont val="Times New Roman"/>
              <sz val="10.0"/>
            </rPr>
            <t xml:space="preserve">037</t>
          </r>
        </is>
      </c>
      <c r="D35" s="34" t="inlineStr">
        <is>
          <r>
            <rPr>
              <rFont val="Times New Roman"/>
              <sz val="10.0"/>
            </rPr>
            <t xml:space="preserve">Comando Conjunto Austral</t>
          </r>
        </is>
      </c>
      <c r="E35" s="35" t="n">
        <v>289615.0</v>
      </c>
      <c r="F35" s="35" t="n">
        <v>289615.0</v>
      </c>
      <c r="G35" s="35" t="n">
        <v>198463.0</v>
      </c>
      <c r="H35" s="35" t="n">
        <v>298593.0</v>
      </c>
      <c r="I35" s="35" t="n">
        <v>298593.0</v>
      </c>
      <c r="J35" s="36" t="inlineStr"/>
      <c r="K35" s="37" t="inlineStr">
        <f/>
        <is/>
      </c>
      <c r="L35" s="3" t="inlineStr"/>
    </row>
    <row r="36" customHeight="1" ht="15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041</t>
          </r>
        </is>
      </c>
      <c r="D36" s="34" t="inlineStr">
        <is>
          <r>
            <rPr>
              <rFont val="Times New Roman"/>
              <sz val="10.0"/>
            </rPr>
            <t xml:space="preserve">Fondo para Misiones de Paz</t>
          </r>
        </is>
      </c>
      <c r="E36" s="35" t="n">
        <v>4526431.0</v>
      </c>
      <c r="F36" s="35" t="n">
        <v>1483235.0</v>
      </c>
      <c r="G36" s="35" t="n">
        <v>599950.0</v>
      </c>
      <c r="H36" s="35" t="n">
        <v>4556779.0</v>
      </c>
      <c r="I36" s="35" t="n">
        <v>4259799.0</v>
      </c>
      <c r="J36" s="35" t="inlineStr">
        <f>I36-H36</f>
        <is/>
      </c>
      <c r="K36" s="37" t="inlineStr">
        <f>(J36/H36)</f>
        <is/>
      </c>
      <c r="L36" s="3" t="inlineStr"/>
    </row>
    <row r="37" customHeight="1" ht="15">
      <c r="A37" s="33" t="inlineStr">
        <is/>
      </c>
      <c r="B37" s="33" t="inlineStr">
        <is/>
      </c>
      <c r="C37" s="33" t="inlineStr">
        <is>
          <r>
            <rPr>
              <rFont val="Times New Roman"/>
              <sz val="10.0"/>
            </rPr>
            <t xml:space="preserve">045</t>
          </r>
        </is>
      </c>
      <c r="D37" s="34" t="inlineStr">
        <is>
          <r>
            <rPr>
              <rFont val="Times New Roman"/>
              <sz val="10.0"/>
            </rPr>
            <t xml:space="preserve">Comando Conjunto Norte</t>
          </r>
        </is>
      </c>
      <c r="E37" s="35" t="n">
        <v>333481.0</v>
      </c>
      <c r="F37" s="35" t="n">
        <v>333481.0</v>
      </c>
      <c r="G37" s="35" t="n">
        <v>180390.0</v>
      </c>
      <c r="H37" s="35" t="n">
        <v>343819.0</v>
      </c>
      <c r="I37" s="35" t="n">
        <v>376144.0</v>
      </c>
      <c r="J37" s="35" t="inlineStr">
        <f>I37-H37</f>
        <is/>
      </c>
      <c r="K37" s="37" t="inlineStr">
        <f>(J37/H37)</f>
        <is/>
      </c>
      <c r="L37" s="3" t="inlineStr"/>
    </row>
    <row r="38" customHeight="1" ht="15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047</t>
          </r>
        </is>
      </c>
      <c r="D38" s="34" t="inlineStr">
        <is>
          <r>
            <rPr>
              <rFont val="Times New Roman"/>
              <sz val="10.0"/>
            </rPr>
            <t xml:space="preserve">Programa Antártico</t>
          </r>
        </is>
      </c>
      <c r="E38" s="35" t="n">
        <v>0.0</v>
      </c>
      <c r="F38" s="35" t="n">
        <v>0.0</v>
      </c>
      <c r="G38" s="35" t="n">
        <v>0.0</v>
      </c>
      <c r="H38" s="35" t="n">
        <v>0.0</v>
      </c>
      <c r="I38" s="35" t="n">
        <v>76763.0</v>
      </c>
      <c r="J38" s="35" t="inlineStr">
        <f>I38-H38</f>
        <is/>
      </c>
      <c r="K38" s="37" t="inlineStr">
        <f/>
        <is/>
      </c>
      <c r="L38" s="3" t="inlineStr"/>
    </row>
    <row r="39" customHeight="1" ht="15">
      <c r="A39" s="33" t="inlineStr">
        <is>
          <r>
            <rPr>
              <rFont val="Times New Roman"/>
              <sz val="10.0"/>
            </rPr>
            <t xml:space="preserve">25</t>
          </r>
        </is>
      </c>
      <c r="B39" s="33" t="inlineStr">
        <is/>
      </c>
      <c r="C39" s="33" t="inlineStr">
        <is/>
      </c>
      <c r="D39" s="34" t="inlineStr">
        <is>
          <r>
            <rPr>
              <rFont val="Times New Roman"/>
              <sz val="10.0"/>
            </rPr>
            <t xml:space="preserve">INTEGROS AL FISCO</t>
          </r>
        </is>
      </c>
      <c r="E39" s="35" t="n">
        <v>9590.0</v>
      </c>
      <c r="F39" s="35" t="n">
        <v>9658.0</v>
      </c>
      <c r="G39" s="35" t="n">
        <v>0.0</v>
      </c>
      <c r="H39" s="35" t="n">
        <v>9590.0</v>
      </c>
      <c r="I39" s="35" t="n">
        <v>9590.0</v>
      </c>
      <c r="J39" s="36" t="inlineStr"/>
      <c r="K39" s="37" t="inlineStr">
        <f/>
        <is/>
      </c>
      <c r="L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99</t>
          </r>
        </is>
      </c>
      <c r="C40" s="33" t="inlineStr">
        <is/>
      </c>
      <c r="D40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40" s="35" t="n">
        <v>9590.0</v>
      </c>
      <c r="F40" s="35" t="n">
        <v>9658.0</v>
      </c>
      <c r="G40" s="35" t="n">
        <v>0.0</v>
      </c>
      <c r="H40" s="35" t="n">
        <v>9590.0</v>
      </c>
      <c r="I40" s="35" t="n">
        <v>9590.0</v>
      </c>
      <c r="J40" s="36" t="inlineStr"/>
      <c r="K40" s="37" t="inlineStr">
        <f/>
        <is/>
      </c>
      <c r="L40" s="3" t="inlineStr"/>
    </row>
    <row r="41" customHeight="1" ht="15">
      <c r="A41" s="33" t="inlineStr">
        <is>
          <r>
            <rPr>
              <rFont val="Times New Roman"/>
              <sz val="10.0"/>
            </rPr>
            <t xml:space="preserve">29</t>
          </r>
        </is>
      </c>
      <c r="B41" s="33" t="inlineStr">
        <is/>
      </c>
      <c r="C41" s="33" t="inlineStr">
        <is/>
      </c>
      <c r="D41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E41" s="35" t="n">
        <v>98372.0</v>
      </c>
      <c r="F41" s="35" t="n">
        <v>93453.0</v>
      </c>
      <c r="G41" s="35" t="n">
        <v>57679.0</v>
      </c>
      <c r="H41" s="35" t="n">
        <v>101422.0</v>
      </c>
      <c r="I41" s="35" t="n">
        <v>50712.0</v>
      </c>
      <c r="J41" s="35" t="inlineStr">
        <f>I41-H41</f>
        <is/>
      </c>
      <c r="K41" s="37" t="inlineStr">
        <f>(J41/H41)</f>
        <is/>
      </c>
      <c r="L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04</t>
          </r>
        </is>
      </c>
      <c r="C42" s="33" t="inlineStr">
        <is/>
      </c>
      <c r="D42" s="34" t="inlineStr">
        <is>
          <r>
            <rPr>
              <rFont val="Times New Roman"/>
              <sz val="10.0"/>
            </rPr>
            <t xml:space="preserve">Mobiliario y Otros</t>
          </r>
        </is>
      </c>
      <c r="E42" s="35" t="n">
        <v>2508.0</v>
      </c>
      <c r="F42" s="35" t="n">
        <v>2383.0</v>
      </c>
      <c r="G42" s="35" t="n">
        <v>2103.0</v>
      </c>
      <c r="H42" s="35" t="n">
        <v>2586.0</v>
      </c>
      <c r="I42" s="35" t="n">
        <v>797.0</v>
      </c>
      <c r="J42" s="35" t="inlineStr">
        <f>I42-H42</f>
        <is/>
      </c>
      <c r="K42" s="37" t="inlineStr">
        <f>(J42/H42)</f>
        <is/>
      </c>
      <c r="L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05</t>
          </r>
        </is>
      </c>
      <c r="C43" s="33" t="inlineStr">
        <is/>
      </c>
      <c r="D43" s="34" t="inlineStr">
        <is>
          <r>
            <rPr>
              <rFont val="Times New Roman"/>
              <sz val="10.0"/>
            </rPr>
            <t xml:space="preserve">Máquinas y Equipos</t>
          </r>
        </is>
      </c>
      <c r="E43" s="35" t="n">
        <v>0.0</v>
      </c>
      <c r="F43" s="35" t="n">
        <v>0.0</v>
      </c>
      <c r="G43" s="35" t="n">
        <v>0.0</v>
      </c>
      <c r="H43" s="35" t="n">
        <v>0.0</v>
      </c>
      <c r="I43" s="35" t="n">
        <v>788.0</v>
      </c>
      <c r="J43" s="35" t="inlineStr">
        <f>I43-H43</f>
        <is/>
      </c>
      <c r="K43" s="37" t="inlineStr">
        <f/>
        <is/>
      </c>
      <c r="L43" s="3" t="inlineStr"/>
    </row>
    <row r="44" customHeight="1" ht="15">
      <c r="A44" s="33" t="inlineStr">
        <is/>
      </c>
      <c r="B44" s="33" t="inlineStr">
        <is>
          <r>
            <rPr>
              <rFont val="Times New Roman"/>
              <sz val="10.0"/>
            </rPr>
            <t xml:space="preserve">06</t>
          </r>
        </is>
      </c>
      <c r="C44" s="33" t="inlineStr">
        <is/>
      </c>
      <c r="D44" s="34" t="inlineStr">
        <is>
          <r>
            <rPr>
              <rFont val="Times New Roman"/>
              <sz val="10.0"/>
            </rPr>
            <t xml:space="preserve">Equipos Informáticos</t>
          </r>
        </is>
      </c>
      <c r="E44" s="35" t="n">
        <v>43764.0</v>
      </c>
      <c r="F44" s="35" t="n">
        <v>41576.0</v>
      </c>
      <c r="G44" s="35" t="n">
        <v>19908.0</v>
      </c>
      <c r="H44" s="35" t="n">
        <v>45121.0</v>
      </c>
      <c r="I44" s="35" t="n">
        <v>0.0</v>
      </c>
      <c r="J44" s="35" t="inlineStr">
        <f>I44-H44</f>
        <is/>
      </c>
      <c r="K44" s="37" t="inlineStr">
        <f>(J44/H44)</f>
        <is/>
      </c>
      <c r="L44" s="3" t="inlineStr"/>
    </row>
    <row r="45" customHeight="1" ht="15">
      <c r="A45" s="33" t="inlineStr">
        <is/>
      </c>
      <c r="B45" s="33" t="inlineStr">
        <is>
          <r>
            <rPr>
              <rFont val="Times New Roman"/>
              <sz val="10.0"/>
            </rPr>
            <t xml:space="preserve">07</t>
          </r>
        </is>
      </c>
      <c r="C45" s="33" t="inlineStr">
        <is/>
      </c>
      <c r="D45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E45" s="35" t="n">
        <v>52100.0</v>
      </c>
      <c r="F45" s="35" t="n">
        <v>49494.0</v>
      </c>
      <c r="G45" s="35" t="n">
        <v>35668.0</v>
      </c>
      <c r="H45" s="35" t="n">
        <v>53715.0</v>
      </c>
      <c r="I45" s="35" t="n">
        <v>49127.0</v>
      </c>
      <c r="J45" s="35" t="inlineStr">
        <f>I45-H45</f>
        <is/>
      </c>
      <c r="K45" s="37" t="inlineStr">
        <f>(J45/H45)</f>
        <is/>
      </c>
      <c r="L45" s="3" t="inlineStr"/>
    </row>
    <row r="46" customHeight="1" ht="15">
      <c r="A46" s="33" t="inlineStr">
        <is>
          <r>
            <rPr>
              <rFont val="Times New Roman"/>
              <sz val="10.0"/>
            </rPr>
            <t xml:space="preserve">33</t>
          </r>
        </is>
      </c>
      <c r="B46" s="33" t="inlineStr">
        <is/>
      </c>
      <c r="C46" s="33" t="inlineStr">
        <is/>
      </c>
      <c r="D46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E46" s="35" t="n">
        <v>0.0</v>
      </c>
      <c r="F46" s="35" t="n">
        <v>0.0</v>
      </c>
      <c r="G46" s="35" t="n">
        <v>0.0</v>
      </c>
      <c r="H46" s="35" t="n">
        <v>0.0</v>
      </c>
      <c r="I46" s="35" t="n">
        <v>1250630.0</v>
      </c>
      <c r="J46" s="35" t="inlineStr">
        <f>I46-H46</f>
        <is/>
      </c>
      <c r="K46" s="37" t="inlineStr">
        <f/>
        <is/>
      </c>
      <c r="L46" s="3" t="inlineStr"/>
    </row>
    <row r="47" customHeight="1" ht="15">
      <c r="A47" s="33" t="inlineStr">
        <is/>
      </c>
      <c r="B47" s="33" t="inlineStr">
        <is>
          <r>
            <rPr>
              <rFont val="Times New Roman"/>
              <sz val="10.0"/>
            </rPr>
            <t xml:space="preserve">03</t>
          </r>
        </is>
      </c>
      <c r="C47" s="33" t="inlineStr">
        <is/>
      </c>
      <c r="D47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E47" s="35" t="n">
        <v>0.0</v>
      </c>
      <c r="F47" s="35" t="n">
        <v>0.0</v>
      </c>
      <c r="G47" s="35" t="n">
        <v>0.0</v>
      </c>
      <c r="H47" s="35" t="n">
        <v>0.0</v>
      </c>
      <c r="I47" s="35" t="n">
        <v>1250630.0</v>
      </c>
      <c r="J47" s="35" t="inlineStr">
        <f>I47-H47</f>
        <is/>
      </c>
      <c r="K47" s="37" t="inlineStr">
        <f/>
        <is/>
      </c>
      <c r="L47" s="3" t="inlineStr"/>
    </row>
    <row r="48" customHeight="1" ht="15">
      <c r="A48" s="33" t="inlineStr">
        <is/>
      </c>
      <c r="B48" s="33" t="inlineStr">
        <is/>
      </c>
      <c r="C48" s="33" t="inlineStr">
        <is>
          <r>
            <rPr>
              <rFont val="Times New Roman"/>
              <sz val="10.0"/>
            </rPr>
            <t xml:space="preserve">047</t>
          </r>
        </is>
      </c>
      <c r="D48" s="34" t="inlineStr">
        <is>
          <r>
            <rPr>
              <rFont val="Times New Roman"/>
              <sz val="10.0"/>
            </rPr>
            <t xml:space="preserve">Programa Antártico EMCO</t>
          </r>
        </is>
      </c>
      <c r="E48" s="35" t="n">
        <v>0.0</v>
      </c>
      <c r="F48" s="35" t="n">
        <v>0.0</v>
      </c>
      <c r="G48" s="35" t="n">
        <v>0.0</v>
      </c>
      <c r="H48" s="35" t="n">
        <v>0.0</v>
      </c>
      <c r="I48" s="35" t="n">
        <v>1250630.0</v>
      </c>
      <c r="J48" s="35" t="inlineStr">
        <f>I48-H48</f>
        <is/>
      </c>
      <c r="K48" s="37" t="inlineStr">
        <f/>
        <is/>
      </c>
      <c r="L48" s="3" t="inlineStr"/>
    </row>
    <row r="49" customHeight="1" ht="15">
      <c r="A49" s="33" t="inlineStr">
        <is>
          <r>
            <rPr>
              <rFont val="Times New Roman"/>
              <sz val="10.0"/>
            </rPr>
            <t xml:space="preserve">34</t>
          </r>
        </is>
      </c>
      <c r="B49" s="33" t="inlineStr">
        <is/>
      </c>
      <c r="C49" s="33" t="inlineStr">
        <is/>
      </c>
      <c r="D49" s="34" t="inlineStr">
        <is>
          <r>
            <rPr>
              <rFont val="Times New Roman"/>
              <sz val="10.0"/>
            </rPr>
            <t xml:space="preserve">SERVICIO DE LA DEUDA</t>
          </r>
        </is>
      </c>
      <c r="E49" s="35" t="n">
        <v>9590.0</v>
      </c>
      <c r="F49" s="35" t="n">
        <v>298528.0</v>
      </c>
      <c r="G49" s="35" t="n">
        <v>288879.0</v>
      </c>
      <c r="H49" s="35" t="n">
        <v>9590.0</v>
      </c>
      <c r="I49" s="35" t="n">
        <v>9590.0</v>
      </c>
      <c r="J49" s="36" t="inlineStr"/>
      <c r="K49" s="37" t="inlineStr">
        <f/>
        <is/>
      </c>
      <c r="L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07</t>
          </r>
        </is>
      </c>
      <c r="C50" s="33" t="inlineStr">
        <is/>
      </c>
      <c r="D50" s="34" t="inlineStr">
        <is>
          <r>
            <rPr>
              <rFont val="Times New Roman"/>
              <sz val="10.0"/>
            </rPr>
            <t xml:space="preserve">Deuda Flotante</t>
          </r>
        </is>
      </c>
      <c r="E50" s="35" t="n">
        <v>9590.0</v>
      </c>
      <c r="F50" s="35" t="n">
        <v>298528.0</v>
      </c>
      <c r="G50" s="35" t="n">
        <v>288879.0</v>
      </c>
      <c r="H50" s="35" t="n">
        <v>9590.0</v>
      </c>
      <c r="I50" s="35" t="n">
        <v>9590.0</v>
      </c>
      <c r="J50" s="36" t="inlineStr"/>
      <c r="K50" s="37" t="inlineStr">
        <f/>
        <is/>
      </c>
      <c r="L50" s="3" t="inlineStr"/>
    </row>
    <row r="51" customHeight="1" ht="15">
      <c r="A51" s="38" t="inlineStr"/>
      <c r="B51" s="38" t="inlineStr"/>
      <c r="C51" s="38" t="inlineStr"/>
      <c r="D51" s="38" t="inlineStr"/>
      <c r="E51" s="38" t="inlineStr"/>
      <c r="F51" s="38" t="inlineStr"/>
      <c r="G51" s="38" t="inlineStr"/>
      <c r="H51" s="38" t="inlineStr"/>
      <c r="I51" s="38" t="inlineStr"/>
      <c r="J51" s="38" t="inlineStr"/>
      <c r="K51" s="38" t="inlineStr"/>
      <c r="L51" s="3" t="inlineStr"/>
    </row>
    <row r="52" customHeight="1" ht="15">
      <c r="A52" s="3" t="inlineStr"/>
      <c r="B52" s="3" t="inlineStr"/>
      <c r="C52" s="3" t="inlineStr"/>
      <c r="D52" s="3" t="inlineStr"/>
      <c r="E52" s="3" t="inlineStr"/>
      <c r="F52" s="3" t="inlineStr"/>
      <c r="G52" s="3" t="inlineStr"/>
      <c r="H52" s="3" t="inlineStr"/>
      <c r="I52" s="3" t="inlineStr"/>
      <c r="J52" s="3" t="inlineStr"/>
      <c r="K52" s="3" t="inlineStr"/>
      <c r="L52" s="3" t="inlineStr"/>
    </row>
    <row r="53" customHeight="1" ht="15">
      <c r="A53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53" s="40" t="inlineStr"/>
      <c r="C53" s="40" t="inlineStr"/>
      <c r="D53" s="40" t="inlineStr"/>
      <c r="E53" s="41" t="n">
        <v>1.4461286E7</v>
      </c>
      <c r="F53" s="41" t="n">
        <v>1.421183E7</v>
      </c>
      <c r="G53" s="41" t="n">
        <v>8993994.0</v>
      </c>
      <c r="H53" s="41" t="n">
        <v>1.4700379E7</v>
      </c>
      <c r="I53" s="41" t="n">
        <v>1.5722848E7</v>
      </c>
      <c r="J53" s="41" t="n">
        <v>1022469.0</v>
      </c>
      <c r="K53" s="42" t="n">
        <v>0.06955392102475726</v>
      </c>
      <c r="L53" s="3" t="inlineStr"/>
    </row>
    <row r="54" customHeight="1" ht="15">
      <c r="A54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4" s="44" t="inlineStr"/>
      <c r="C54" s="44" t="inlineStr"/>
      <c r="D54" s="44" t="inlineStr"/>
      <c r="E54" s="44" t="inlineStr"/>
      <c r="F54" s="44" t="inlineStr"/>
      <c r="G54" s="44" t="inlineStr"/>
      <c r="H54" s="44" t="inlineStr"/>
      <c r="I54" s="44" t="inlineStr"/>
      <c r="J54" s="3" t="inlineStr"/>
      <c r="K54" s="3" t="inlineStr"/>
      <c r="L54" s="3" t="inlineStr"/>
    </row>
    <row r="55" customHeight="1" ht="5">
      <c r="A55" s="3" t="inlineStr"/>
      <c r="B55" s="3" t="inlineStr"/>
      <c r="C55" s="3" t="inlineStr"/>
      <c r="D55" s="3" t="inlineStr"/>
      <c r="E55" s="3" t="inlineStr"/>
      <c r="F55" s="3" t="inlineStr"/>
      <c r="G55" s="3" t="inlineStr"/>
      <c r="H55" s="3" t="inlineStr"/>
      <c r="I55" s="3" t="inlineStr"/>
      <c r="J55" s="3" t="inlineStr"/>
      <c r="K55" s="3" t="inlineStr"/>
      <c r="L55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53:D53"/>
    <mergeCell ref="A54:I54"/>
  </mergeCells>
  <pageMargins left="0.0" right="0.0" top="0.0" bottom="0.0" header="0.0" footer="0.0"/>
  <pageSetup orientation="landscape"/>
  <drawing r:id="rIdDr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DEFENSA NACIONAL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11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ESTADO MAYOR CONJUNTO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25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ESTADO MAYOR CONJUNTO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01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8973882.0</v>
      </c>
      <c r="F12" s="31" t="n">
        <v>8990804.0</v>
      </c>
      <c r="G12" s="31" t="n">
        <v>5304117.0</v>
      </c>
      <c r="H12" s="31" t="n">
        <v>9212975.0</v>
      </c>
      <c r="I12" s="31" t="n">
        <v>1.0532424E7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13" s="35" t="n">
        <v>0.0</v>
      </c>
      <c r="F13" s="35" t="n">
        <v>277450.0</v>
      </c>
      <c r="G13" s="35" t="n">
        <v>277450.0</v>
      </c>
      <c r="H13" s="35" t="n">
        <v>0.0</v>
      </c>
      <c r="I13" s="35" t="n">
        <v>0.0</v>
      </c>
      <c r="J13" s="36" t="inlineStr"/>
      <c r="K13" s="37" t="inlineStr">
        <f/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Del Gobierno Central</t>
          </r>
        </is>
      </c>
      <c r="E14" s="35" t="n">
        <v>0.0</v>
      </c>
      <c r="F14" s="35" t="n">
        <v>277450.0</v>
      </c>
      <c r="G14" s="35" t="n">
        <v>277450.0</v>
      </c>
      <c r="H14" s="35" t="n">
        <v>0.0</v>
      </c>
      <c r="I14" s="35" t="n">
        <v>0.0</v>
      </c>
      <c r="J14" s="36" t="inlineStr"/>
      <c r="K14" s="37" t="inlineStr">
        <f/>
        <is/>
      </c>
      <c r="L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005</t>
          </r>
        </is>
      </c>
      <c r="D15" s="34" t="inlineStr">
        <is>
          <r>
            <rPr>
              <rFont val="Times New Roman"/>
              <sz val="10.0"/>
            </rPr>
            <t xml:space="preserve">Ejército de Chile</t>
          </r>
        </is>
      </c>
      <c r="E15" s="35" t="n">
        <v>0.0</v>
      </c>
      <c r="F15" s="35" t="n">
        <v>277450.0</v>
      </c>
      <c r="G15" s="35" t="n">
        <v>277450.0</v>
      </c>
      <c r="H15" s="35" t="n">
        <v>0.0</v>
      </c>
      <c r="I15" s="35" t="n">
        <v>0.0</v>
      </c>
      <c r="J15" s="36" t="inlineStr"/>
      <c r="K15" s="37" t="inlineStr">
        <f/>
        <is/>
      </c>
      <c r="L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16" s="35" t="n">
        <v>10.0</v>
      </c>
      <c r="F16" s="35" t="n">
        <v>20.0</v>
      </c>
      <c r="G16" s="35" t="n">
        <v>68.0</v>
      </c>
      <c r="H16" s="35" t="n">
        <v>10.0</v>
      </c>
      <c r="I16" s="35" t="n">
        <v>10.0</v>
      </c>
      <c r="J16" s="36" t="inlineStr"/>
      <c r="K16" s="37" t="inlineStr">
        <f/>
        <is/>
      </c>
      <c r="L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E17" s="35" t="n">
        <v>10.0</v>
      </c>
      <c r="F17" s="35" t="n">
        <v>10.0</v>
      </c>
      <c r="G17" s="35" t="n">
        <v>0.0</v>
      </c>
      <c r="H17" s="35" t="n">
        <v>10.0</v>
      </c>
      <c r="I17" s="35" t="n">
        <v>10.0</v>
      </c>
      <c r="J17" s="36" t="inlineStr"/>
      <c r="K17" s="37" t="inlineStr">
        <f/>
        <is/>
      </c>
      <c r="L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02</t>
          </r>
        </is>
      </c>
      <c r="C18" s="33" t="inlineStr">
        <is/>
      </c>
      <c r="D18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E18" s="35" t="n">
        <v>0.0</v>
      </c>
      <c r="F18" s="35" t="n">
        <v>10.0</v>
      </c>
      <c r="G18" s="35" t="n">
        <v>8.0</v>
      </c>
      <c r="H18" s="35" t="n">
        <v>0.0</v>
      </c>
      <c r="I18" s="35" t="n">
        <v>0.0</v>
      </c>
      <c r="J18" s="36" t="inlineStr"/>
      <c r="K18" s="37" t="inlineStr">
        <f/>
        <is/>
      </c>
      <c r="L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99</t>
          </r>
        </is>
      </c>
      <c r="C19" s="33" t="inlineStr">
        <is/>
      </c>
      <c r="D19" s="34" t="inlineStr">
        <is>
          <r>
            <rPr>
              <rFont val="Times New Roman"/>
              <sz val="10.0"/>
            </rPr>
            <t xml:space="preserve">Otros</t>
          </r>
        </is>
      </c>
      <c r="E19" s="35" t="n">
        <v>0.0</v>
      </c>
      <c r="F19" s="35" t="n">
        <v>0.0</v>
      </c>
      <c r="G19" s="35" t="n">
        <v>60.0</v>
      </c>
      <c r="H19" s="35" t="n">
        <v>0.0</v>
      </c>
      <c r="I19" s="35" t="n">
        <v>0.0</v>
      </c>
      <c r="J19" s="36" t="inlineStr"/>
      <c r="K19" s="37" t="inlineStr">
        <f/>
        <is/>
      </c>
      <c r="L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09</t>
          </r>
        </is>
      </c>
      <c r="B20" s="33" t="inlineStr">
        <is/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APORTE FISCAL</t>
          </r>
        </is>
      </c>
      <c r="E20" s="35" t="n">
        <v>8973862.0</v>
      </c>
      <c r="F20" s="35" t="n">
        <v>8713140.0</v>
      </c>
      <c r="G20" s="35" t="n">
        <v>5026599.0</v>
      </c>
      <c r="H20" s="35" t="n">
        <v>9212955.0</v>
      </c>
      <c r="I20" s="35" t="n">
        <v>1.0532404E7</v>
      </c>
      <c r="J20" s="35" t="inlineStr">
        <f>I20-H20</f>
        <is/>
      </c>
      <c r="K20" s="37" t="inlineStr">
        <f>(J20/H20)</f>
        <is/>
      </c>
      <c r="L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4" t="inlineStr">
        <is>
          <r>
            <rPr>
              <rFont val="Times New Roman"/>
              <sz val="10.0"/>
            </rPr>
            <t xml:space="preserve">Libre</t>
          </r>
        </is>
      </c>
      <c r="E21" s="35" t="n">
        <v>8973862.0</v>
      </c>
      <c r="F21" s="35" t="n">
        <v>8713140.0</v>
      </c>
      <c r="G21" s="35" t="n">
        <v>5026599.0</v>
      </c>
      <c r="H21" s="35" t="n">
        <v>9212955.0</v>
      </c>
      <c r="I21" s="35" t="n">
        <v>1.0532404E7</v>
      </c>
      <c r="J21" s="35" t="inlineStr">
        <f>I21-H21</f>
        <is/>
      </c>
      <c r="K21" s="37" t="inlineStr">
        <f>(J21/H21)</f>
        <is/>
      </c>
      <c r="L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15</t>
          </r>
        </is>
      </c>
      <c r="B22" s="33" t="inlineStr">
        <is/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SALDO INICIAL DE CAJA</t>
          </r>
        </is>
      </c>
      <c r="E22" s="35" t="n">
        <v>10.0</v>
      </c>
      <c r="F22" s="35" t="n">
        <v>194.0</v>
      </c>
      <c r="G22" s="35" t="n">
        <v>0.0</v>
      </c>
      <c r="H22" s="35" t="n">
        <v>10.0</v>
      </c>
      <c r="I22" s="35" t="n">
        <v>10.0</v>
      </c>
      <c r="J22" s="36" t="inlineStr"/>
      <c r="K22" s="37" t="inlineStr">
        <f/>
        <is/>
      </c>
      <c r="L22" s="3" t="inlineStr"/>
    </row>
    <row r="23" customHeight="1" ht="15">
      <c r="A23" s="29" t="inlineStr">
        <is/>
      </c>
      <c r="B23" s="29" t="inlineStr">
        <is/>
      </c>
      <c r="C23" s="29" t="inlineStr">
        <is/>
      </c>
      <c r="D23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23" s="31" t="n">
        <v>8973882.0</v>
      </c>
      <c r="F23" s="31" t="n">
        <v>8990804.0</v>
      </c>
      <c r="G23" s="31" t="n">
        <v>5295396.0</v>
      </c>
      <c r="H23" s="31" t="n">
        <v>9212975.0</v>
      </c>
      <c r="I23" s="31" t="n">
        <v>1.0532424E7</v>
      </c>
      <c r="J23" s="31" t="inlineStr">
        <f>I23-H23</f>
        <is/>
      </c>
      <c r="K23" s="32" t="inlineStr">
        <f>(J23/H23)</f>
        <is/>
      </c>
      <c r="L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21</t>
          </r>
        </is>
      </c>
      <c r="B24" s="33" t="inlineStr">
        <is/>
      </c>
      <c r="C24" s="33" t="inlineStr">
        <is/>
      </c>
      <c r="D24" s="34" t="inlineStr">
        <is>
          <r>
            <rPr>
              <rFont val="Times New Roman"/>
              <sz val="10.0"/>
            </rPr>
            <t xml:space="preserve">GASTOS EN PERSONAL</t>
          </r>
        </is>
      </c>
      <c r="E24" s="35" t="n">
        <v>1261207.0</v>
      </c>
      <c r="F24" s="35" t="n">
        <v>1227735.0</v>
      </c>
      <c r="G24" s="35" t="n">
        <v>713203.0</v>
      </c>
      <c r="H24" s="35" t="n">
        <v>1261207.0</v>
      </c>
      <c r="I24" s="35" t="n">
        <v>1209003.0</v>
      </c>
      <c r="J24" s="35" t="inlineStr">
        <f>I24-H24</f>
        <is/>
      </c>
      <c r="K24" s="37" t="inlineStr">
        <f>(J24/H24)</f>
        <is/>
      </c>
      <c r="L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22</t>
          </r>
        </is>
      </c>
      <c r="B25" s="33" t="inlineStr">
        <is/>
      </c>
      <c r="C25" s="33" t="inlineStr">
        <is/>
      </c>
      <c r="D25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E25" s="35" t="n">
        <v>975424.0</v>
      </c>
      <c r="F25" s="35" t="n">
        <v>1204103.0</v>
      </c>
      <c r="G25" s="35" t="n">
        <v>539785.0</v>
      </c>
      <c r="H25" s="35" t="n">
        <v>1005662.0</v>
      </c>
      <c r="I25" s="35" t="n">
        <v>1068307.0</v>
      </c>
      <c r="J25" s="35" t="inlineStr">
        <f>I25-H25</f>
        <is/>
      </c>
      <c r="K25" s="37" t="inlineStr">
        <f>(J25/H25)</f>
        <is/>
      </c>
      <c r="L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24</t>
          </r>
        </is>
      </c>
      <c r="B26" s="33" t="inlineStr">
        <is/>
      </c>
      <c r="C26" s="33" t="inlineStr">
        <is/>
      </c>
      <c r="D26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26" s="35" t="n">
        <v>6638859.0</v>
      </c>
      <c r="F26" s="35" t="n">
        <v>6176623.0</v>
      </c>
      <c r="G26" s="35" t="n">
        <v>3695850.0</v>
      </c>
      <c r="H26" s="35" t="n">
        <v>6844664.0</v>
      </c>
      <c r="I26" s="35" t="n">
        <v>6953752.0</v>
      </c>
      <c r="J26" s="35" t="inlineStr">
        <f>I26-H26</f>
        <is/>
      </c>
      <c r="K26" s="37" t="inlineStr">
        <f>(J26/H26)</f>
        <is/>
      </c>
      <c r="L26" s="3" t="inlineStr"/>
    </row>
    <row r="27" customHeight="1" ht="15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02</t>
          </r>
        </is>
      </c>
      <c r="C27" s="33" t="inlineStr">
        <is/>
      </c>
      <c r="D27" s="34" t="inlineStr">
        <is>
          <r>
            <rPr>
              <rFont val="Times New Roman"/>
              <sz val="10.0"/>
            </rPr>
            <t xml:space="preserve">Al Gobierno Central</t>
          </r>
        </is>
      </c>
      <c r="E27" s="35" t="n">
        <v>5036806.0</v>
      </c>
      <c r="F27" s="35" t="n">
        <v>4832476.0</v>
      </c>
      <c r="G27" s="35" t="n">
        <v>3075950.0</v>
      </c>
      <c r="H27" s="35" t="n">
        <v>5192947.0</v>
      </c>
      <c r="I27" s="35" t="n">
        <v>5192947.0</v>
      </c>
      <c r="J27" s="36" t="inlineStr"/>
      <c r="K27" s="37" t="inlineStr">
        <f/>
        <is/>
      </c>
      <c r="L27" s="3" t="inlineStr"/>
    </row>
    <row r="28" customHeight="1" ht="15">
      <c r="A28" s="33" t="inlineStr">
        <is/>
      </c>
      <c r="B28" s="33" t="inlineStr">
        <is/>
      </c>
      <c r="C28" s="33" t="inlineStr">
        <is>
          <r>
            <rPr>
              <rFont val="Times New Roman"/>
              <sz val="10.0"/>
            </rPr>
            <t xml:space="preserve">005</t>
          </r>
        </is>
      </c>
      <c r="D28" s="34" t="inlineStr">
        <is>
          <r>
            <rPr>
              <rFont val="Times New Roman"/>
              <sz val="10.0"/>
            </rPr>
            <t xml:space="preserve">Fondo para Misiones de Paz-Ejército de Chile</t>
          </r>
        </is>
      </c>
      <c r="E28" s="35" t="n">
        <v>0.0</v>
      </c>
      <c r="F28" s="35" t="n">
        <v>139549.0</v>
      </c>
      <c r="G28" s="35" t="n">
        <v>139549.0</v>
      </c>
      <c r="H28" s="35" t="n">
        <v>0.0</v>
      </c>
      <c r="I28" s="35" t="n">
        <v>0.0</v>
      </c>
      <c r="J28" s="36" t="inlineStr"/>
      <c r="K28" s="37" t="inlineStr">
        <f/>
        <is/>
      </c>
      <c r="L28" s="3" t="inlineStr"/>
    </row>
    <row r="29" customHeight="1" ht="15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006</t>
          </r>
        </is>
      </c>
      <c r="D29" s="34" t="inlineStr">
        <is>
          <r>
            <rPr>
              <rFont val="Times New Roman"/>
              <sz val="10.0"/>
            </rPr>
            <t xml:space="preserve">Fondo para Misiones de Paz-Armada de Chile</t>
          </r>
        </is>
      </c>
      <c r="E29" s="35" t="n">
        <v>0.0</v>
      </c>
      <c r="F29" s="35" t="n">
        <v>76781.0</v>
      </c>
      <c r="G29" s="35" t="n">
        <v>76781.0</v>
      </c>
      <c r="H29" s="35" t="n">
        <v>0.0</v>
      </c>
      <c r="I29" s="35" t="n">
        <v>0.0</v>
      </c>
      <c r="J29" s="36" t="inlineStr"/>
      <c r="K29" s="37" t="inlineStr">
        <f/>
        <is/>
      </c>
      <c r="L29" s="3" t="inlineStr"/>
    </row>
    <row r="30" customHeight="1" ht="15">
      <c r="A30" s="33" t="inlineStr">
        <is/>
      </c>
      <c r="B30" s="33" t="inlineStr">
        <is/>
      </c>
      <c r="C30" s="33" t="inlineStr">
        <is>
          <r>
            <rPr>
              <rFont val="Times New Roman"/>
              <sz val="10.0"/>
            </rPr>
            <t xml:space="preserve">007</t>
          </r>
        </is>
      </c>
      <c r="D30" s="34" t="inlineStr">
        <is>
          <r>
            <rPr>
              <rFont val="Times New Roman"/>
              <sz val="10.0"/>
            </rPr>
            <t xml:space="preserve">Fondo para Misiones de Paz-Fuerza Aérea de Chile</t>
          </r>
        </is>
      </c>
      <c r="E30" s="35" t="n">
        <v>0.0</v>
      </c>
      <c r="F30" s="35" t="n">
        <v>41576.0</v>
      </c>
      <c r="G30" s="35" t="n">
        <v>41576.0</v>
      </c>
      <c r="H30" s="35" t="n">
        <v>0.0</v>
      </c>
      <c r="I30" s="35" t="n">
        <v>0.0</v>
      </c>
      <c r="J30" s="36" t="inlineStr"/>
      <c r="K30" s="37" t="inlineStr">
        <f/>
        <is/>
      </c>
      <c r="L30" s="3" t="inlineStr"/>
    </row>
    <row r="31" customHeight="1" ht="15">
      <c r="A31" s="33" t="inlineStr">
        <is/>
      </c>
      <c r="B31" s="33" t="inlineStr">
        <is/>
      </c>
      <c r="C31" s="33" t="inlineStr">
        <is>
          <r>
            <rPr>
              <rFont val="Times New Roman"/>
              <sz val="10.0"/>
            </rPr>
            <t xml:space="preserve">012</t>
          </r>
        </is>
      </c>
      <c r="D31" s="34" t="inlineStr">
        <is>
          <r>
            <rPr>
              <rFont val="Times New Roman"/>
              <sz val="10.0"/>
            </rPr>
            <t xml:space="preserve">Programa Antártico - Ejército de Chile</t>
          </r>
        </is>
      </c>
      <c r="E31" s="35" t="n">
        <v>1342413.0</v>
      </c>
      <c r="F31" s="35" t="n">
        <v>1342413.0</v>
      </c>
      <c r="G31" s="35" t="n">
        <v>1008370.0</v>
      </c>
      <c r="H31" s="35" t="n">
        <v>1384028.0</v>
      </c>
      <c r="I31" s="35" t="n">
        <v>1384028.0</v>
      </c>
      <c r="J31" s="36" t="inlineStr"/>
      <c r="K31" s="37" t="inlineStr">
        <f/>
        <is/>
      </c>
      <c r="L31" s="3" t="inlineStr"/>
    </row>
    <row r="32" customHeight="1" ht="15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013</t>
          </r>
        </is>
      </c>
      <c r="D32" s="34" t="inlineStr">
        <is>
          <r>
            <rPr>
              <rFont val="Times New Roman"/>
              <sz val="10.0"/>
            </rPr>
            <t xml:space="preserve">Programa Antártico- Armada de Chile</t>
          </r>
        </is>
      </c>
      <c r="E32" s="35" t="n">
        <v>488289.0</v>
      </c>
      <c r="F32" s="35" t="n">
        <v>488289.0</v>
      </c>
      <c r="G32" s="35" t="n">
        <v>439674.0</v>
      </c>
      <c r="H32" s="35" t="n">
        <v>503426.0</v>
      </c>
      <c r="I32" s="35" t="n">
        <v>503426.0</v>
      </c>
      <c r="J32" s="36" t="inlineStr"/>
      <c r="K32" s="37" t="inlineStr">
        <f/>
        <is/>
      </c>
      <c r="L32" s="3" t="inlineStr"/>
    </row>
    <row r="33" customHeight="1" ht="15">
      <c r="A33" s="33" t="inlineStr">
        <is/>
      </c>
      <c r="B33" s="33" t="inlineStr">
        <is/>
      </c>
      <c r="C33" s="33" t="inlineStr">
        <is>
          <r>
            <rPr>
              <rFont val="Times New Roman"/>
              <sz val="10.0"/>
            </rPr>
            <t xml:space="preserve">014</t>
          </r>
        </is>
      </c>
      <c r="D33" s="34" t="inlineStr">
        <is>
          <r>
            <rPr>
              <rFont val="Times New Roman"/>
              <sz val="10.0"/>
            </rPr>
            <t xml:space="preserve">Programa Antártico- Fuerza Aérea de Chile</t>
          </r>
        </is>
      </c>
      <c r="E33" s="35" t="n">
        <v>3206104.0</v>
      </c>
      <c r="F33" s="35" t="n">
        <v>2743868.0</v>
      </c>
      <c r="G33" s="35" t="n">
        <v>1370000.0</v>
      </c>
      <c r="H33" s="35" t="n">
        <v>3305493.0</v>
      </c>
      <c r="I33" s="35" t="n">
        <v>3305493.0</v>
      </c>
      <c r="J33" s="36" t="inlineStr"/>
      <c r="K33" s="37" t="inlineStr">
        <f/>
        <is/>
      </c>
      <c r="L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09</t>
          </r>
        </is>
      </c>
      <c r="C34" s="33" t="inlineStr">
        <is/>
      </c>
      <c r="D34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E34" s="35" t="n">
        <v>1602053.0</v>
      </c>
      <c r="F34" s="35" t="n">
        <v>1344147.0</v>
      </c>
      <c r="G34" s="35" t="n">
        <v>619900.0</v>
      </c>
      <c r="H34" s="35" t="n">
        <v>1651717.0</v>
      </c>
      <c r="I34" s="35" t="n">
        <v>1760805.0</v>
      </c>
      <c r="J34" s="35" t="inlineStr">
        <f>I34-H34</f>
        <is/>
      </c>
      <c r="K34" s="37" t="inlineStr">
        <f>(J34/H34)</f>
        <is/>
      </c>
      <c r="L34" s="3" t="inlineStr"/>
    </row>
    <row r="35" customHeight="1" ht="15">
      <c r="A35" s="33" t="inlineStr">
        <is/>
      </c>
      <c r="B35" s="33" t="inlineStr">
        <is/>
      </c>
      <c r="C35" s="33" t="inlineStr">
        <is>
          <r>
            <rPr>
              <rFont val="Times New Roman"/>
              <sz val="10.0"/>
            </rPr>
            <t xml:space="preserve">037</t>
          </r>
        </is>
      </c>
      <c r="D35" s="34" t="inlineStr">
        <is>
          <r>
            <rPr>
              <rFont val="Times New Roman"/>
              <sz val="10.0"/>
            </rPr>
            <t xml:space="preserve">Comando Conjunto Austral</t>
          </r>
        </is>
      </c>
      <c r="E35" s="35" t="n">
        <v>289615.0</v>
      </c>
      <c r="F35" s="35" t="n">
        <v>289615.0</v>
      </c>
      <c r="G35" s="35" t="n">
        <v>198463.0</v>
      </c>
      <c r="H35" s="35" t="n">
        <v>298593.0</v>
      </c>
      <c r="I35" s="35" t="n">
        <v>298593.0</v>
      </c>
      <c r="J35" s="36" t="inlineStr"/>
      <c r="K35" s="37" t="inlineStr">
        <f/>
        <is/>
      </c>
      <c r="L35" s="3" t="inlineStr"/>
    </row>
    <row r="36" customHeight="1" ht="15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041</t>
          </r>
        </is>
      </c>
      <c r="D36" s="34" t="inlineStr">
        <is>
          <r>
            <rPr>
              <rFont val="Times New Roman"/>
              <sz val="10.0"/>
            </rPr>
            <t xml:space="preserve">Fondo para Misiones de Paz</t>
          </r>
        </is>
      </c>
      <c r="E36" s="35" t="n">
        <v>978957.0</v>
      </c>
      <c r="F36" s="35" t="n">
        <v>721051.0</v>
      </c>
      <c r="G36" s="35" t="n">
        <v>241047.0</v>
      </c>
      <c r="H36" s="35" t="n">
        <v>1009305.0</v>
      </c>
      <c r="I36" s="35" t="n">
        <v>1009305.0</v>
      </c>
      <c r="J36" s="36" t="inlineStr"/>
      <c r="K36" s="37" t="inlineStr">
        <f/>
        <is/>
      </c>
      <c r="L36" s="3" t="inlineStr"/>
    </row>
    <row r="37" customHeight="1" ht="15">
      <c r="A37" s="33" t="inlineStr">
        <is/>
      </c>
      <c r="B37" s="33" t="inlineStr">
        <is/>
      </c>
      <c r="C37" s="33" t="inlineStr">
        <is>
          <r>
            <rPr>
              <rFont val="Times New Roman"/>
              <sz val="10.0"/>
            </rPr>
            <t xml:space="preserve">045</t>
          </r>
        </is>
      </c>
      <c r="D37" s="34" t="inlineStr">
        <is>
          <r>
            <rPr>
              <rFont val="Times New Roman"/>
              <sz val="10.0"/>
            </rPr>
            <t xml:space="preserve">Comando Conjunto Norte</t>
          </r>
        </is>
      </c>
      <c r="E37" s="35" t="n">
        <v>333481.0</v>
      </c>
      <c r="F37" s="35" t="n">
        <v>333481.0</v>
      </c>
      <c r="G37" s="35" t="n">
        <v>180390.0</v>
      </c>
      <c r="H37" s="35" t="n">
        <v>343819.0</v>
      </c>
      <c r="I37" s="35" t="n">
        <v>376144.0</v>
      </c>
      <c r="J37" s="35" t="inlineStr">
        <f>I37-H37</f>
        <is/>
      </c>
      <c r="K37" s="37" t="inlineStr">
        <f>(J37/H37)</f>
        <is/>
      </c>
      <c r="L37" s="3" t="inlineStr"/>
    </row>
    <row r="38" customHeight="1" ht="15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047</t>
          </r>
        </is>
      </c>
      <c r="D38" s="34" t="inlineStr">
        <is>
          <r>
            <rPr>
              <rFont val="Times New Roman"/>
              <sz val="10.0"/>
            </rPr>
            <t xml:space="preserve">Programa Antártico</t>
          </r>
        </is>
      </c>
      <c r="E38" s="35" t="n">
        <v>0.0</v>
      </c>
      <c r="F38" s="35" t="n">
        <v>0.0</v>
      </c>
      <c r="G38" s="35" t="n">
        <v>0.0</v>
      </c>
      <c r="H38" s="35" t="n">
        <v>0.0</v>
      </c>
      <c r="I38" s="35" t="n">
        <v>76763.0</v>
      </c>
      <c r="J38" s="35" t="inlineStr">
        <f>I38-H38</f>
        <is/>
      </c>
      <c r="K38" s="37" t="inlineStr">
        <f/>
        <is/>
      </c>
      <c r="L38" s="3" t="inlineStr"/>
    </row>
    <row r="39" customHeight="1" ht="15">
      <c r="A39" s="33" t="inlineStr">
        <is>
          <r>
            <rPr>
              <rFont val="Times New Roman"/>
              <sz val="10.0"/>
            </rPr>
            <t xml:space="preserve">25</t>
          </r>
        </is>
      </c>
      <c r="B39" s="33" t="inlineStr">
        <is/>
      </c>
      <c r="C39" s="33" t="inlineStr">
        <is/>
      </c>
      <c r="D39" s="34" t="inlineStr">
        <is>
          <r>
            <rPr>
              <rFont val="Times New Roman"/>
              <sz val="10.0"/>
            </rPr>
            <t xml:space="preserve">INTEGROS AL FISCO</t>
          </r>
        </is>
      </c>
      <c r="E39" s="35" t="n">
        <v>10.0</v>
      </c>
      <c r="F39" s="35" t="n">
        <v>10.0</v>
      </c>
      <c r="G39" s="35" t="n">
        <v>0.0</v>
      </c>
      <c r="H39" s="35" t="n">
        <v>10.0</v>
      </c>
      <c r="I39" s="35" t="n">
        <v>10.0</v>
      </c>
      <c r="J39" s="36" t="inlineStr"/>
      <c r="K39" s="37" t="inlineStr">
        <f/>
        <is/>
      </c>
      <c r="L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99</t>
          </r>
        </is>
      </c>
      <c r="C40" s="33" t="inlineStr">
        <is/>
      </c>
      <c r="D40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40" s="35" t="n">
        <v>10.0</v>
      </c>
      <c r="F40" s="35" t="n">
        <v>10.0</v>
      </c>
      <c r="G40" s="35" t="n">
        <v>0.0</v>
      </c>
      <c r="H40" s="35" t="n">
        <v>10.0</v>
      </c>
      <c r="I40" s="35" t="n">
        <v>10.0</v>
      </c>
      <c r="J40" s="36" t="inlineStr"/>
      <c r="K40" s="37" t="inlineStr">
        <f/>
        <is/>
      </c>
      <c r="L40" s="3" t="inlineStr"/>
    </row>
    <row r="41" customHeight="1" ht="15">
      <c r="A41" s="33" t="inlineStr">
        <is>
          <r>
            <rPr>
              <rFont val="Times New Roman"/>
              <sz val="10.0"/>
            </rPr>
            <t xml:space="preserve">29</t>
          </r>
        </is>
      </c>
      <c r="B41" s="33" t="inlineStr">
        <is/>
      </c>
      <c r="C41" s="33" t="inlineStr">
        <is/>
      </c>
      <c r="D41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E41" s="35" t="n">
        <v>98372.0</v>
      </c>
      <c r="F41" s="35" t="n">
        <v>93453.0</v>
      </c>
      <c r="G41" s="35" t="n">
        <v>57679.0</v>
      </c>
      <c r="H41" s="35" t="n">
        <v>101422.0</v>
      </c>
      <c r="I41" s="35" t="n">
        <v>50712.0</v>
      </c>
      <c r="J41" s="35" t="inlineStr">
        <f>I41-H41</f>
        <is/>
      </c>
      <c r="K41" s="37" t="inlineStr">
        <f>(J41/H41)</f>
        <is/>
      </c>
      <c r="L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04</t>
          </r>
        </is>
      </c>
      <c r="C42" s="33" t="inlineStr">
        <is/>
      </c>
      <c r="D42" s="34" t="inlineStr">
        <is>
          <r>
            <rPr>
              <rFont val="Times New Roman"/>
              <sz val="10.0"/>
            </rPr>
            <t xml:space="preserve">Mobiliario y Otros</t>
          </r>
        </is>
      </c>
      <c r="E42" s="35" t="n">
        <v>2508.0</v>
      </c>
      <c r="F42" s="35" t="n">
        <v>2383.0</v>
      </c>
      <c r="G42" s="35" t="n">
        <v>2103.0</v>
      </c>
      <c r="H42" s="35" t="n">
        <v>2586.0</v>
      </c>
      <c r="I42" s="35" t="n">
        <v>797.0</v>
      </c>
      <c r="J42" s="35" t="inlineStr">
        <f>I42-H42</f>
        <is/>
      </c>
      <c r="K42" s="37" t="inlineStr">
        <f>(J42/H42)</f>
        <is/>
      </c>
      <c r="L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05</t>
          </r>
        </is>
      </c>
      <c r="C43" s="33" t="inlineStr">
        <is/>
      </c>
      <c r="D43" s="34" t="inlineStr">
        <is>
          <r>
            <rPr>
              <rFont val="Times New Roman"/>
              <sz val="10.0"/>
            </rPr>
            <t xml:space="preserve">Máquinas y Equipos</t>
          </r>
        </is>
      </c>
      <c r="E43" s="35" t="n">
        <v>0.0</v>
      </c>
      <c r="F43" s="35" t="n">
        <v>0.0</v>
      </c>
      <c r="G43" s="35" t="n">
        <v>0.0</v>
      </c>
      <c r="H43" s="35" t="n">
        <v>0.0</v>
      </c>
      <c r="I43" s="35" t="n">
        <v>788.0</v>
      </c>
      <c r="J43" s="35" t="inlineStr">
        <f>I43-H43</f>
        <is/>
      </c>
      <c r="K43" s="37" t="inlineStr">
        <f/>
        <is/>
      </c>
      <c r="L43" s="3" t="inlineStr"/>
    </row>
    <row r="44" customHeight="1" ht="15">
      <c r="A44" s="33" t="inlineStr">
        <is/>
      </c>
      <c r="B44" s="33" t="inlineStr">
        <is>
          <r>
            <rPr>
              <rFont val="Times New Roman"/>
              <sz val="10.0"/>
            </rPr>
            <t xml:space="preserve">06</t>
          </r>
        </is>
      </c>
      <c r="C44" s="33" t="inlineStr">
        <is/>
      </c>
      <c r="D44" s="34" t="inlineStr">
        <is>
          <r>
            <rPr>
              <rFont val="Times New Roman"/>
              <sz val="10.0"/>
            </rPr>
            <t xml:space="preserve">Equipos Informáticos</t>
          </r>
        </is>
      </c>
      <c r="E44" s="35" t="n">
        <v>43764.0</v>
      </c>
      <c r="F44" s="35" t="n">
        <v>41576.0</v>
      </c>
      <c r="G44" s="35" t="n">
        <v>19908.0</v>
      </c>
      <c r="H44" s="35" t="n">
        <v>45121.0</v>
      </c>
      <c r="I44" s="35" t="n">
        <v>0.0</v>
      </c>
      <c r="J44" s="35" t="inlineStr">
        <f>I44-H44</f>
        <is/>
      </c>
      <c r="K44" s="37" t="inlineStr">
        <f>(J44/H44)</f>
        <is/>
      </c>
      <c r="L44" s="3" t="inlineStr"/>
    </row>
    <row r="45" customHeight="1" ht="15">
      <c r="A45" s="33" t="inlineStr">
        <is/>
      </c>
      <c r="B45" s="33" t="inlineStr">
        <is>
          <r>
            <rPr>
              <rFont val="Times New Roman"/>
              <sz val="10.0"/>
            </rPr>
            <t xml:space="preserve">07</t>
          </r>
        </is>
      </c>
      <c r="C45" s="33" t="inlineStr">
        <is/>
      </c>
      <c r="D45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E45" s="35" t="n">
        <v>52100.0</v>
      </c>
      <c r="F45" s="35" t="n">
        <v>49494.0</v>
      </c>
      <c r="G45" s="35" t="n">
        <v>35668.0</v>
      </c>
      <c r="H45" s="35" t="n">
        <v>53715.0</v>
      </c>
      <c r="I45" s="35" t="n">
        <v>49127.0</v>
      </c>
      <c r="J45" s="35" t="inlineStr">
        <f>I45-H45</f>
        <is/>
      </c>
      <c r="K45" s="37" t="inlineStr">
        <f>(J45/H45)</f>
        <is/>
      </c>
      <c r="L45" s="3" t="inlineStr"/>
    </row>
    <row r="46" customHeight="1" ht="15">
      <c r="A46" s="33" t="inlineStr">
        <is>
          <r>
            <rPr>
              <rFont val="Times New Roman"/>
              <sz val="10.0"/>
            </rPr>
            <t xml:space="preserve">33</t>
          </r>
        </is>
      </c>
      <c r="B46" s="33" t="inlineStr">
        <is/>
      </c>
      <c r="C46" s="33" t="inlineStr">
        <is/>
      </c>
      <c r="D46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E46" s="35" t="n">
        <v>0.0</v>
      </c>
      <c r="F46" s="35" t="n">
        <v>0.0</v>
      </c>
      <c r="G46" s="35" t="n">
        <v>0.0</v>
      </c>
      <c r="H46" s="35" t="n">
        <v>0.0</v>
      </c>
      <c r="I46" s="35" t="n">
        <v>1250630.0</v>
      </c>
      <c r="J46" s="35" t="inlineStr">
        <f>I46-H46</f>
        <is/>
      </c>
      <c r="K46" s="37" t="inlineStr">
        <f/>
        <is/>
      </c>
      <c r="L46" s="3" t="inlineStr"/>
    </row>
    <row r="47" customHeight="1" ht="15">
      <c r="A47" s="33" t="inlineStr">
        <is/>
      </c>
      <c r="B47" s="33" t="inlineStr">
        <is>
          <r>
            <rPr>
              <rFont val="Times New Roman"/>
              <sz val="10.0"/>
            </rPr>
            <t xml:space="preserve">03</t>
          </r>
        </is>
      </c>
      <c r="C47" s="33" t="inlineStr">
        <is/>
      </c>
      <c r="D47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E47" s="35" t="n">
        <v>0.0</v>
      </c>
      <c r="F47" s="35" t="n">
        <v>0.0</v>
      </c>
      <c r="G47" s="35" t="n">
        <v>0.0</v>
      </c>
      <c r="H47" s="35" t="n">
        <v>0.0</v>
      </c>
      <c r="I47" s="35" t="n">
        <v>1250630.0</v>
      </c>
      <c r="J47" s="35" t="inlineStr">
        <f>I47-H47</f>
        <is/>
      </c>
      <c r="K47" s="37" t="inlineStr">
        <f/>
        <is/>
      </c>
      <c r="L47" s="3" t="inlineStr"/>
    </row>
    <row r="48" customHeight="1" ht="15">
      <c r="A48" s="33" t="inlineStr">
        <is/>
      </c>
      <c r="B48" s="33" t="inlineStr">
        <is/>
      </c>
      <c r="C48" s="33" t="inlineStr">
        <is>
          <r>
            <rPr>
              <rFont val="Times New Roman"/>
              <sz val="10.0"/>
            </rPr>
            <t xml:space="preserve">047</t>
          </r>
        </is>
      </c>
      <c r="D48" s="34" t="inlineStr">
        <is>
          <r>
            <rPr>
              <rFont val="Times New Roman"/>
              <sz val="10.0"/>
            </rPr>
            <t xml:space="preserve">Programa Antártico EMCO</t>
          </r>
        </is>
      </c>
      <c r="E48" s="35" t="n">
        <v>0.0</v>
      </c>
      <c r="F48" s="35" t="n">
        <v>0.0</v>
      </c>
      <c r="G48" s="35" t="n">
        <v>0.0</v>
      </c>
      <c r="H48" s="35" t="n">
        <v>0.0</v>
      </c>
      <c r="I48" s="35" t="n">
        <v>1250630.0</v>
      </c>
      <c r="J48" s="35" t="inlineStr">
        <f>I48-H48</f>
        <is/>
      </c>
      <c r="K48" s="37" t="inlineStr">
        <f/>
        <is/>
      </c>
      <c r="L48" s="3" t="inlineStr"/>
    </row>
    <row r="49" customHeight="1" ht="15">
      <c r="A49" s="33" t="inlineStr">
        <is>
          <r>
            <rPr>
              <rFont val="Times New Roman"/>
              <sz val="10.0"/>
            </rPr>
            <t xml:space="preserve">34</t>
          </r>
        </is>
      </c>
      <c r="B49" s="33" t="inlineStr">
        <is/>
      </c>
      <c r="C49" s="33" t="inlineStr">
        <is/>
      </c>
      <c r="D49" s="34" t="inlineStr">
        <is>
          <r>
            <rPr>
              <rFont val="Times New Roman"/>
              <sz val="10.0"/>
            </rPr>
            <t xml:space="preserve">SERVICIO DE LA DEUDA</t>
          </r>
        </is>
      </c>
      <c r="E49" s="35" t="n">
        <v>10.0</v>
      </c>
      <c r="F49" s="35" t="n">
        <v>288880.0</v>
      </c>
      <c r="G49" s="35" t="n">
        <v>288879.0</v>
      </c>
      <c r="H49" s="35" t="n">
        <v>10.0</v>
      </c>
      <c r="I49" s="35" t="n">
        <v>10.0</v>
      </c>
      <c r="J49" s="36" t="inlineStr"/>
      <c r="K49" s="37" t="inlineStr">
        <f/>
        <is/>
      </c>
      <c r="L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07</t>
          </r>
        </is>
      </c>
      <c r="C50" s="33" t="inlineStr">
        <is/>
      </c>
      <c r="D50" s="34" t="inlineStr">
        <is>
          <r>
            <rPr>
              <rFont val="Times New Roman"/>
              <sz val="10.0"/>
            </rPr>
            <t xml:space="preserve">Deuda Flotante</t>
          </r>
        </is>
      </c>
      <c r="E50" s="35" t="n">
        <v>10.0</v>
      </c>
      <c r="F50" s="35" t="n">
        <v>288880.0</v>
      </c>
      <c r="G50" s="35" t="n">
        <v>288879.0</v>
      </c>
      <c r="H50" s="35" t="n">
        <v>10.0</v>
      </c>
      <c r="I50" s="35" t="n">
        <v>10.0</v>
      </c>
      <c r="J50" s="36" t="inlineStr"/>
      <c r="K50" s="37" t="inlineStr">
        <f/>
        <is/>
      </c>
      <c r="L50" s="3" t="inlineStr"/>
    </row>
    <row r="51" customHeight="1" ht="15">
      <c r="A51" s="38" t="inlineStr"/>
      <c r="B51" s="38" t="inlineStr"/>
      <c r="C51" s="38" t="inlineStr"/>
      <c r="D51" s="38" t="inlineStr"/>
      <c r="E51" s="38" t="inlineStr"/>
      <c r="F51" s="38" t="inlineStr"/>
      <c r="G51" s="38" t="inlineStr"/>
      <c r="H51" s="38" t="inlineStr"/>
      <c r="I51" s="38" t="inlineStr"/>
      <c r="J51" s="38" t="inlineStr"/>
      <c r="K51" s="38" t="inlineStr"/>
      <c r="L51" s="3" t="inlineStr"/>
    </row>
    <row r="52" customHeight="1" ht="15">
      <c r="A52" s="3" t="inlineStr"/>
      <c r="B52" s="3" t="inlineStr"/>
      <c r="C52" s="3" t="inlineStr"/>
      <c r="D52" s="3" t="inlineStr"/>
      <c r="E52" s="3" t="inlineStr"/>
      <c r="F52" s="3" t="inlineStr"/>
      <c r="G52" s="3" t="inlineStr"/>
      <c r="H52" s="3" t="inlineStr"/>
      <c r="I52" s="3" t="inlineStr"/>
      <c r="J52" s="3" t="inlineStr"/>
      <c r="K52" s="3" t="inlineStr"/>
      <c r="L52" s="3" t="inlineStr"/>
    </row>
    <row r="53" customHeight="1" ht="15">
      <c r="A53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53" s="40" t="inlineStr"/>
      <c r="C53" s="40" t="inlineStr"/>
      <c r="D53" s="40" t="inlineStr"/>
      <c r="E53" s="41" t="n">
        <v>8973862.0</v>
      </c>
      <c r="F53" s="41" t="n">
        <v>8701914.0</v>
      </c>
      <c r="G53" s="41" t="n">
        <v>5006517.0</v>
      </c>
      <c r="H53" s="41" t="n">
        <v>9212955.0</v>
      </c>
      <c r="I53" s="41" t="n">
        <v>1.0532404E7</v>
      </c>
      <c r="J53" s="41" t="n">
        <v>1319449.0</v>
      </c>
      <c r="K53" s="42" t="n">
        <v>0.14321669865965914</v>
      </c>
      <c r="L53" s="3" t="inlineStr"/>
    </row>
    <row r="54" customHeight="1" ht="15">
      <c r="A54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4" s="44" t="inlineStr"/>
      <c r="C54" s="44" t="inlineStr"/>
      <c r="D54" s="44" t="inlineStr"/>
      <c r="E54" s="44" t="inlineStr"/>
      <c r="F54" s="44" t="inlineStr"/>
      <c r="G54" s="44" t="inlineStr"/>
      <c r="H54" s="44" t="inlineStr"/>
      <c r="I54" s="44" t="inlineStr"/>
      <c r="J54" s="3" t="inlineStr"/>
      <c r="K54" s="3" t="inlineStr"/>
      <c r="L54" s="3" t="inlineStr"/>
    </row>
    <row r="55" customHeight="1" ht="5">
      <c r="A55" s="3" t="inlineStr"/>
      <c r="B55" s="3" t="inlineStr"/>
      <c r="C55" s="3" t="inlineStr"/>
      <c r="D55" s="3" t="inlineStr"/>
      <c r="E55" s="3" t="inlineStr"/>
      <c r="F55" s="3" t="inlineStr"/>
      <c r="G55" s="3" t="inlineStr"/>
      <c r="H55" s="3" t="inlineStr"/>
      <c r="I55" s="3" t="inlineStr"/>
      <c r="J55" s="3" t="inlineStr"/>
      <c r="K55" s="3" t="inlineStr"/>
      <c r="L55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53:D53"/>
    <mergeCell ref="A54:I54"/>
  </mergeCells>
  <pageMargins left="0.0" right="0.0" top="0.0" bottom="0.0" header="0.0" footer="0.0"/>
  <pageSetup orientation="landscape"/>
  <drawing r:id="rIdDr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Extranjera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DEFENSA NACIONAL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11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ESTADO MAYOR CONJUNTO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25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ESTADO MAYOR CONJUNTO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01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US$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US$ de 2025)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US$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US$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US$ de 2026)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US$ de 2026)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5748.0</v>
      </c>
      <c r="F12" s="31" t="n">
        <v>5731.0</v>
      </c>
      <c r="G12" s="31" t="n">
        <v>3837.0</v>
      </c>
      <c r="H12" s="31" t="n">
        <v>5748.0</v>
      </c>
      <c r="I12" s="31" t="n">
        <v>5438.0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08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13" s="35" t="n">
        <v>0.0</v>
      </c>
      <c r="F13" s="35" t="n">
        <v>0.0</v>
      </c>
      <c r="G13" s="35" t="n">
        <v>100.0</v>
      </c>
      <c r="H13" s="35" t="n">
        <v>0.0</v>
      </c>
      <c r="I13" s="35" t="n">
        <v>0.0</v>
      </c>
      <c r="J13" s="36" t="inlineStr"/>
      <c r="K13" s="37" t="inlineStr">
        <f/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E14" s="35" t="n">
        <v>0.0</v>
      </c>
      <c r="F14" s="35" t="n">
        <v>0.0</v>
      </c>
      <c r="G14" s="35" t="n">
        <v>97.0</v>
      </c>
      <c r="H14" s="35" t="n">
        <v>0.0</v>
      </c>
      <c r="I14" s="35" t="n">
        <v>0.0</v>
      </c>
      <c r="J14" s="36" t="inlineStr"/>
      <c r="K14" s="37" t="inlineStr">
        <f/>
        <is/>
      </c>
      <c r="L14" s="3" t="inlineStr"/>
    </row>
    <row r="15" customHeight="1" ht="15">
      <c r="A15" s="33" t="inlineStr">
        <is/>
      </c>
      <c r="B15" s="33" t="inlineStr">
        <is>
          <r>
            <rPr>
              <rFont val="Times New Roman"/>
              <sz val="10.0"/>
            </rPr>
            <t xml:space="preserve">99</t>
          </r>
        </is>
      </c>
      <c r="C15" s="33" t="inlineStr">
        <is/>
      </c>
      <c r="D15" s="34" t="inlineStr">
        <is>
          <r>
            <rPr>
              <rFont val="Times New Roman"/>
              <sz val="10.0"/>
            </rPr>
            <t xml:space="preserve">Otros</t>
          </r>
        </is>
      </c>
      <c r="E15" s="35" t="n">
        <v>0.0</v>
      </c>
      <c r="F15" s="35" t="n">
        <v>0.0</v>
      </c>
      <c r="G15" s="35" t="n">
        <v>3.0</v>
      </c>
      <c r="H15" s="35" t="n">
        <v>0.0</v>
      </c>
      <c r="I15" s="35" t="n">
        <v>0.0</v>
      </c>
      <c r="J15" s="36" t="inlineStr"/>
      <c r="K15" s="37" t="inlineStr">
        <f/>
        <is/>
      </c>
      <c r="L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09</t>
          </r>
        </is>
      </c>
      <c r="B16" s="33" t="inlineStr">
        <is/>
      </c>
      <c r="C16" s="33" t="inlineStr">
        <is/>
      </c>
      <c r="D16" s="34" t="inlineStr">
        <is>
          <r>
            <rPr>
              <rFont val="Times New Roman"/>
              <sz val="10.0"/>
            </rPr>
            <t xml:space="preserve">APORTE FISCAL</t>
          </r>
        </is>
      </c>
      <c r="E16" s="35" t="n">
        <v>5738.0</v>
      </c>
      <c r="F16" s="35" t="n">
        <v>5368.0</v>
      </c>
      <c r="G16" s="35" t="n">
        <v>3737.0</v>
      </c>
      <c r="H16" s="35" t="n">
        <v>5738.0</v>
      </c>
      <c r="I16" s="35" t="n">
        <v>5428.0</v>
      </c>
      <c r="J16" s="35" t="inlineStr">
        <f>I16-H16</f>
        <is/>
      </c>
      <c r="K16" s="37" t="inlineStr">
        <f>(J16/H16)</f>
        <is/>
      </c>
      <c r="L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4" t="inlineStr">
        <is>
          <r>
            <rPr>
              <rFont val="Times New Roman"/>
              <sz val="10.0"/>
            </rPr>
            <t xml:space="preserve">Libre</t>
          </r>
        </is>
      </c>
      <c r="E17" s="35" t="n">
        <v>5738.0</v>
      </c>
      <c r="F17" s="35" t="n">
        <v>5368.0</v>
      </c>
      <c r="G17" s="35" t="n">
        <v>3737.0</v>
      </c>
      <c r="H17" s="35" t="n">
        <v>5738.0</v>
      </c>
      <c r="I17" s="35" t="n">
        <v>5428.0</v>
      </c>
      <c r="J17" s="35" t="inlineStr">
        <f>I17-H17</f>
        <is/>
      </c>
      <c r="K17" s="37" t="inlineStr">
        <f>(J17/H17)</f>
        <is/>
      </c>
      <c r="L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15</t>
          </r>
        </is>
      </c>
      <c r="B18" s="33" t="inlineStr">
        <is/>
      </c>
      <c r="C18" s="33" t="inlineStr">
        <is/>
      </c>
      <c r="D18" s="34" t="inlineStr">
        <is>
          <r>
            <rPr>
              <rFont val="Times New Roman"/>
              <sz val="10.0"/>
            </rPr>
            <t xml:space="preserve">SALDO INICIAL DE CAJA</t>
          </r>
        </is>
      </c>
      <c r="E18" s="35" t="n">
        <v>10.0</v>
      </c>
      <c r="F18" s="35" t="n">
        <v>363.0</v>
      </c>
      <c r="G18" s="35" t="n">
        <v>0.0</v>
      </c>
      <c r="H18" s="35" t="n">
        <v>10.0</v>
      </c>
      <c r="I18" s="35" t="n">
        <v>10.0</v>
      </c>
      <c r="J18" s="36" t="inlineStr"/>
      <c r="K18" s="37" t="inlineStr">
        <f/>
        <is/>
      </c>
      <c r="L18" s="3" t="inlineStr"/>
    </row>
    <row r="19" customHeight="1" ht="15">
      <c r="A19" s="29" t="inlineStr">
        <is/>
      </c>
      <c r="B19" s="29" t="inlineStr">
        <is/>
      </c>
      <c r="C19" s="29" t="inlineStr">
        <is/>
      </c>
      <c r="D19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19" s="31" t="n">
        <v>5748.0</v>
      </c>
      <c r="F19" s="31" t="n">
        <v>5731.0</v>
      </c>
      <c r="G19" s="31" t="n">
        <v>4133.0</v>
      </c>
      <c r="H19" s="31" t="n">
        <v>5748.0</v>
      </c>
      <c r="I19" s="31" t="n">
        <v>5438.0</v>
      </c>
      <c r="J19" s="31" t="inlineStr">
        <f>I19-H19</f>
        <is/>
      </c>
      <c r="K19" s="32" t="inlineStr">
        <f>(J19/H19)</f>
        <is/>
      </c>
      <c r="L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21</t>
          </r>
        </is>
      </c>
      <c r="B20" s="33" t="inlineStr">
        <is/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GASTOS EN PERSONAL</t>
          </r>
        </is>
      </c>
      <c r="E20" s="35" t="n">
        <v>236.0</v>
      </c>
      <c r="F20" s="35" t="n">
        <v>231.0</v>
      </c>
      <c r="G20" s="35" t="n">
        <v>52.0</v>
      </c>
      <c r="H20" s="35" t="n">
        <v>236.0</v>
      </c>
      <c r="I20" s="35" t="n">
        <v>236.0</v>
      </c>
      <c r="J20" s="36" t="inlineStr"/>
      <c r="K20" s="37" t="inlineStr">
        <f/>
        <is/>
      </c>
      <c r="L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22</t>
          </r>
        </is>
      </c>
      <c r="B21" s="33" t="inlineStr">
        <is/>
      </c>
      <c r="C21" s="33" t="inlineStr">
        <is/>
      </c>
      <c r="D21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E21" s="35" t="n">
        <v>230.0</v>
      </c>
      <c r="F21" s="35" t="n">
        <v>218.0</v>
      </c>
      <c r="G21" s="35" t="n">
        <v>120.0</v>
      </c>
      <c r="H21" s="35" t="n">
        <v>230.0</v>
      </c>
      <c r="I21" s="35" t="n">
        <v>230.0</v>
      </c>
      <c r="J21" s="36" t="inlineStr"/>
      <c r="K21" s="37" t="inlineStr">
        <f/>
        <is/>
      </c>
      <c r="L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24</t>
          </r>
        </is>
      </c>
      <c r="B22" s="33" t="inlineStr">
        <is/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22" s="35" t="n">
        <v>5262.0</v>
      </c>
      <c r="F22" s="35" t="n">
        <v>5262.0</v>
      </c>
      <c r="G22" s="35" t="n">
        <v>3961.0</v>
      </c>
      <c r="H22" s="35" t="n">
        <v>5262.0</v>
      </c>
      <c r="I22" s="35" t="n">
        <v>4952.0</v>
      </c>
      <c r="J22" s="35" t="inlineStr">
        <f>I22-H22</f>
        <is/>
      </c>
      <c r="K22" s="37" t="inlineStr">
        <f>(J22/H22)</f>
        <is/>
      </c>
      <c r="L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02</t>
          </r>
        </is>
      </c>
      <c r="C23" s="33" t="inlineStr">
        <is/>
      </c>
      <c r="D23" s="34" t="inlineStr">
        <is>
          <r>
            <rPr>
              <rFont val="Times New Roman"/>
              <sz val="10.0"/>
            </rPr>
            <t xml:space="preserve">Al Gobierno Central</t>
          </r>
        </is>
      </c>
      <c r="E23" s="35" t="n">
        <v>1559.0</v>
      </c>
      <c r="F23" s="35" t="n">
        <v>4472.0</v>
      </c>
      <c r="G23" s="35" t="n">
        <v>3589.0</v>
      </c>
      <c r="H23" s="35" t="n">
        <v>1559.0</v>
      </c>
      <c r="I23" s="35" t="n">
        <v>1559.0</v>
      </c>
      <c r="J23" s="36" t="inlineStr"/>
      <c r="K23" s="37" t="inlineStr">
        <f/>
        <is/>
      </c>
      <c r="L23" s="3" t="inlineStr"/>
    </row>
    <row r="24" customHeight="1" ht="15">
      <c r="A24" s="33" t="inlineStr">
        <is/>
      </c>
      <c r="B24" s="33" t="inlineStr">
        <is/>
      </c>
      <c r="C24" s="33" t="inlineStr">
        <is>
          <r>
            <rPr>
              <rFont val="Times New Roman"/>
              <sz val="10.0"/>
            </rPr>
            <t xml:space="preserve">005</t>
          </r>
        </is>
      </c>
      <c r="D24" s="34" t="inlineStr">
        <is>
          <r>
            <rPr>
              <rFont val="Times New Roman"/>
              <sz val="10.0"/>
            </rPr>
            <t xml:space="preserve">Fondo para Misiones de Paz-Ejército de Chile</t>
          </r>
        </is>
      </c>
      <c r="E24" s="35" t="n">
        <v>0.0</v>
      </c>
      <c r="F24" s="35" t="n">
        <v>1507.0</v>
      </c>
      <c r="G24" s="35" t="n">
        <v>1507.0</v>
      </c>
      <c r="H24" s="35" t="n">
        <v>0.0</v>
      </c>
      <c r="I24" s="35" t="n">
        <v>0.0</v>
      </c>
      <c r="J24" s="36" t="inlineStr"/>
      <c r="K24" s="37" t="inlineStr">
        <f/>
        <is/>
      </c>
      <c r="L24" s="3" t="inlineStr"/>
    </row>
    <row r="25" customHeight="1" ht="15">
      <c r="A25" s="33" t="inlineStr">
        <is/>
      </c>
      <c r="B25" s="33" t="inlineStr">
        <is/>
      </c>
      <c r="C25" s="33" t="inlineStr">
        <is>
          <r>
            <rPr>
              <rFont val="Times New Roman"/>
              <sz val="10.0"/>
            </rPr>
            <t xml:space="preserve">006</t>
          </r>
        </is>
      </c>
      <c r="D25" s="34" t="inlineStr">
        <is>
          <r>
            <rPr>
              <rFont val="Times New Roman"/>
              <sz val="10.0"/>
            </rPr>
            <t xml:space="preserve">Fondo para Misiones de Paz-Armada de Chile</t>
          </r>
        </is>
      </c>
      <c r="E25" s="35" t="n">
        <v>0.0</v>
      </c>
      <c r="F25" s="35" t="n">
        <v>871.0</v>
      </c>
      <c r="G25" s="35" t="n">
        <v>871.0</v>
      </c>
      <c r="H25" s="35" t="n">
        <v>0.0</v>
      </c>
      <c r="I25" s="35" t="n">
        <v>0.0</v>
      </c>
      <c r="J25" s="36" t="inlineStr"/>
      <c r="K25" s="37" t="inlineStr">
        <f/>
        <is/>
      </c>
      <c r="L25" s="3" t="inlineStr"/>
    </row>
    <row r="26" customHeight="1" ht="15">
      <c r="A26" s="33" t="inlineStr">
        <is/>
      </c>
      <c r="B26" s="33" t="inlineStr">
        <is/>
      </c>
      <c r="C26" s="33" t="inlineStr">
        <is>
          <r>
            <rPr>
              <rFont val="Times New Roman"/>
              <sz val="10.0"/>
            </rPr>
            <t xml:space="preserve">007</t>
          </r>
        </is>
      </c>
      <c r="D26" s="34" t="inlineStr">
        <is>
          <r>
            <rPr>
              <rFont val="Times New Roman"/>
              <sz val="10.0"/>
            </rPr>
            <t xml:space="preserve">Fondo para Misiones de Paz-Fuerza Aérea de Chile</t>
          </r>
        </is>
      </c>
      <c r="E26" s="35" t="n">
        <v>0.0</v>
      </c>
      <c r="F26" s="35" t="n">
        <v>535.0</v>
      </c>
      <c r="G26" s="35" t="n">
        <v>535.0</v>
      </c>
      <c r="H26" s="35" t="n">
        <v>0.0</v>
      </c>
      <c r="I26" s="35" t="n">
        <v>0.0</v>
      </c>
      <c r="J26" s="36" t="inlineStr"/>
      <c r="K26" s="37" t="inlineStr">
        <f/>
        <is/>
      </c>
      <c r="L26" s="3" t="inlineStr"/>
    </row>
    <row r="27" customHeight="1" ht="15">
      <c r="A27" s="33" t="inlineStr">
        <is/>
      </c>
      <c r="B27" s="33" t="inlineStr">
        <is/>
      </c>
      <c r="C27" s="33" t="inlineStr">
        <is>
          <r>
            <rPr>
              <rFont val="Times New Roman"/>
              <sz val="10.0"/>
            </rPr>
            <t xml:space="preserve">013</t>
          </r>
        </is>
      </c>
      <c r="D27" s="34" t="inlineStr">
        <is>
          <r>
            <rPr>
              <rFont val="Times New Roman"/>
              <sz val="10.0"/>
            </rPr>
            <t xml:space="preserve">Programa Antártico- Armada de Chile</t>
          </r>
        </is>
      </c>
      <c r="E27" s="35" t="n">
        <v>22.0</v>
      </c>
      <c r="F27" s="35" t="n">
        <v>22.0</v>
      </c>
      <c r="G27" s="35" t="n">
        <v>22.0</v>
      </c>
      <c r="H27" s="35" t="n">
        <v>22.0</v>
      </c>
      <c r="I27" s="35" t="n">
        <v>22.0</v>
      </c>
      <c r="J27" s="36" t="inlineStr"/>
      <c r="K27" s="37" t="inlineStr">
        <f/>
        <is/>
      </c>
      <c r="L27" s="3" t="inlineStr"/>
    </row>
    <row r="28" customHeight="1" ht="15">
      <c r="A28" s="33" t="inlineStr">
        <is/>
      </c>
      <c r="B28" s="33" t="inlineStr">
        <is/>
      </c>
      <c r="C28" s="33" t="inlineStr">
        <is>
          <r>
            <rPr>
              <rFont val="Times New Roman"/>
              <sz val="10.0"/>
            </rPr>
            <t xml:space="preserve">014</t>
          </r>
        </is>
      </c>
      <c r="D28" s="34" t="inlineStr">
        <is>
          <r>
            <rPr>
              <rFont val="Times New Roman"/>
              <sz val="10.0"/>
            </rPr>
            <t xml:space="preserve">Programa Antártico- Fuerza Aérea de Chile</t>
          </r>
        </is>
      </c>
      <c r="E28" s="35" t="n">
        <v>1537.0</v>
      </c>
      <c r="F28" s="35" t="n">
        <v>1537.0</v>
      </c>
      <c r="G28" s="35" t="n">
        <v>654.0</v>
      </c>
      <c r="H28" s="35" t="n">
        <v>1537.0</v>
      </c>
      <c r="I28" s="35" t="n">
        <v>1537.0</v>
      </c>
      <c r="J28" s="36" t="inlineStr"/>
      <c r="K28" s="37" t="inlineStr">
        <f/>
        <is/>
      </c>
      <c r="L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09</t>
          </r>
        </is>
      </c>
      <c r="C29" s="33" t="inlineStr">
        <is/>
      </c>
      <c r="D29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E29" s="35" t="n">
        <v>3703.0</v>
      </c>
      <c r="F29" s="35" t="n">
        <v>790.0</v>
      </c>
      <c r="G29" s="35" t="n">
        <v>372.0</v>
      </c>
      <c r="H29" s="35" t="n">
        <v>3703.0</v>
      </c>
      <c r="I29" s="35" t="n">
        <v>3393.0</v>
      </c>
      <c r="J29" s="35" t="inlineStr">
        <f>I29-H29</f>
        <is/>
      </c>
      <c r="K29" s="37" t="inlineStr">
        <f>(J29/H29)</f>
        <is/>
      </c>
      <c r="L29" s="3" t="inlineStr"/>
    </row>
    <row r="30" customHeight="1" ht="15">
      <c r="A30" s="33" t="inlineStr">
        <is/>
      </c>
      <c r="B30" s="33" t="inlineStr">
        <is/>
      </c>
      <c r="C30" s="33" t="inlineStr">
        <is>
          <r>
            <rPr>
              <rFont val="Times New Roman"/>
              <sz val="10.0"/>
            </rPr>
            <t xml:space="preserve">041</t>
          </r>
        </is>
      </c>
      <c r="D30" s="34" t="inlineStr">
        <is>
          <r>
            <rPr>
              <rFont val="Times New Roman"/>
              <sz val="10.0"/>
            </rPr>
            <t xml:space="preserve">Fondo para Misiones de Paz</t>
          </r>
        </is>
      </c>
      <c r="E30" s="35" t="n">
        <v>3703.0</v>
      </c>
      <c r="F30" s="35" t="n">
        <v>790.0</v>
      </c>
      <c r="G30" s="35" t="n">
        <v>372.0</v>
      </c>
      <c r="H30" s="35" t="n">
        <v>3703.0</v>
      </c>
      <c r="I30" s="35" t="n">
        <v>3393.0</v>
      </c>
      <c r="J30" s="35" t="inlineStr">
        <f>I30-H30</f>
        <is/>
      </c>
      <c r="K30" s="37" t="inlineStr">
        <f>(J30/H30)</f>
        <is/>
      </c>
      <c r="L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25</t>
          </r>
        </is>
      </c>
      <c r="B31" s="33" t="inlineStr">
        <is/>
      </c>
      <c r="C31" s="33" t="inlineStr">
        <is/>
      </c>
      <c r="D31" s="34" t="inlineStr">
        <is>
          <r>
            <rPr>
              <rFont val="Times New Roman"/>
              <sz val="10.0"/>
            </rPr>
            <t xml:space="preserve">INTEGROS AL FISCO</t>
          </r>
        </is>
      </c>
      <c r="E31" s="35" t="n">
        <v>10.0</v>
      </c>
      <c r="F31" s="35" t="n">
        <v>10.0</v>
      </c>
      <c r="G31" s="35" t="n">
        <v>0.0</v>
      </c>
      <c r="H31" s="35" t="n">
        <v>10.0</v>
      </c>
      <c r="I31" s="35" t="n">
        <v>10.0</v>
      </c>
      <c r="J31" s="36" t="inlineStr"/>
      <c r="K31" s="37" t="inlineStr">
        <f/>
        <is/>
      </c>
      <c r="L31" s="3" t="inlineStr"/>
    </row>
    <row r="32" customHeight="1" ht="15">
      <c r="A32" s="33" t="inlineStr">
        <is/>
      </c>
      <c r="B32" s="33" t="inlineStr">
        <is>
          <r>
            <rPr>
              <rFont val="Times New Roman"/>
              <sz val="10.0"/>
            </rPr>
            <t xml:space="preserve">99</t>
          </r>
        </is>
      </c>
      <c r="C32" s="33" t="inlineStr">
        <is/>
      </c>
      <c r="D32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32" s="35" t="n">
        <v>10.0</v>
      </c>
      <c r="F32" s="35" t="n">
        <v>10.0</v>
      </c>
      <c r="G32" s="35" t="n">
        <v>0.0</v>
      </c>
      <c r="H32" s="35" t="n">
        <v>10.0</v>
      </c>
      <c r="I32" s="35" t="n">
        <v>10.0</v>
      </c>
      <c r="J32" s="36" t="inlineStr"/>
      <c r="K32" s="37" t="inlineStr">
        <f/>
        <is/>
      </c>
      <c r="L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34</t>
          </r>
        </is>
      </c>
      <c r="B33" s="33" t="inlineStr">
        <is/>
      </c>
      <c r="C33" s="33" t="inlineStr">
        <is/>
      </c>
      <c r="D33" s="34" t="inlineStr">
        <is>
          <r>
            <rPr>
              <rFont val="Times New Roman"/>
              <sz val="10.0"/>
            </rPr>
            <t xml:space="preserve">SERVICIO DE LA DEUDA</t>
          </r>
        </is>
      </c>
      <c r="E33" s="35" t="n">
        <v>10.0</v>
      </c>
      <c r="F33" s="35" t="n">
        <v>10.0</v>
      </c>
      <c r="G33" s="35" t="n">
        <v>0.0</v>
      </c>
      <c r="H33" s="35" t="n">
        <v>10.0</v>
      </c>
      <c r="I33" s="35" t="n">
        <v>10.0</v>
      </c>
      <c r="J33" s="36" t="inlineStr"/>
      <c r="K33" s="37" t="inlineStr">
        <f/>
        <is/>
      </c>
      <c r="L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07</t>
          </r>
        </is>
      </c>
      <c r="C34" s="33" t="inlineStr">
        <is/>
      </c>
      <c r="D34" s="34" t="inlineStr">
        <is>
          <r>
            <rPr>
              <rFont val="Times New Roman"/>
              <sz val="10.0"/>
            </rPr>
            <t xml:space="preserve">Deuda Flotante</t>
          </r>
        </is>
      </c>
      <c r="E34" s="35" t="n">
        <v>10.0</v>
      </c>
      <c r="F34" s="35" t="n">
        <v>10.0</v>
      </c>
      <c r="G34" s="35" t="n">
        <v>0.0</v>
      </c>
      <c r="H34" s="35" t="n">
        <v>10.0</v>
      </c>
      <c r="I34" s="35" t="n">
        <v>10.0</v>
      </c>
      <c r="J34" s="36" t="inlineStr"/>
      <c r="K34" s="37" t="inlineStr">
        <f/>
        <is/>
      </c>
      <c r="L34" s="3" t="inlineStr"/>
    </row>
    <row r="35" customHeight="1" ht="15">
      <c r="A35" s="38" t="inlineStr"/>
      <c r="B35" s="38" t="inlineStr"/>
      <c r="C35" s="38" t="inlineStr"/>
      <c r="D35" s="38" t="inlineStr"/>
      <c r="E35" s="38" t="inlineStr"/>
      <c r="F35" s="38" t="inlineStr"/>
      <c r="G35" s="38" t="inlineStr"/>
      <c r="H35" s="38" t="inlineStr"/>
      <c r="I35" s="38" t="inlineStr"/>
      <c r="J35" s="38" t="inlineStr"/>
      <c r="K35" s="38" t="inlineStr"/>
      <c r="L35" s="3" t="inlineStr"/>
    </row>
    <row r="36" customHeight="1" ht="15">
      <c r="A36" s="3" t="inlineStr"/>
      <c r="B36" s="3" t="inlineStr"/>
      <c r="C36" s="3" t="inlineStr"/>
      <c r="D36" s="3" t="inlineStr"/>
      <c r="E36" s="3" t="inlineStr"/>
      <c r="F36" s="3" t="inlineStr"/>
      <c r="G36" s="3" t="inlineStr"/>
      <c r="H36" s="3" t="inlineStr"/>
      <c r="I36" s="3" t="inlineStr"/>
      <c r="J36" s="3" t="inlineStr"/>
      <c r="K36" s="3" t="inlineStr"/>
      <c r="L36" s="3" t="inlineStr"/>
    </row>
    <row r="37" customHeight="1" ht="15">
      <c r="A37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7" s="40" t="inlineStr"/>
      <c r="C37" s="40" t="inlineStr"/>
      <c r="D37" s="40" t="inlineStr"/>
      <c r="E37" s="41" t="n">
        <v>5728.0</v>
      </c>
      <c r="F37" s="41" t="n">
        <v>5711.0</v>
      </c>
      <c r="G37" s="41" t="n">
        <v>4133.0</v>
      </c>
      <c r="H37" s="41" t="n">
        <v>5728.0</v>
      </c>
      <c r="I37" s="41" t="n">
        <v>5418.0</v>
      </c>
      <c r="J37" s="41" t="n">
        <v>-310.0</v>
      </c>
      <c r="K37" s="42" t="n">
        <v>-0.05412011173184358</v>
      </c>
      <c r="L37" s="3" t="inlineStr"/>
    </row>
    <row r="38" customHeight="1" ht="15">
      <c r="A38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8" s="44" t="inlineStr"/>
      <c r="C38" s="44" t="inlineStr"/>
      <c r="D38" s="44" t="inlineStr"/>
      <c r="E38" s="44" t="inlineStr"/>
      <c r="F38" s="44" t="inlineStr"/>
      <c r="G38" s="44" t="inlineStr"/>
      <c r="H38" s="44" t="inlineStr"/>
      <c r="I38" s="44" t="inlineStr"/>
      <c r="J38" s="3" t="inlineStr"/>
      <c r="K38" s="3" t="inlineStr"/>
      <c r="L38" s="3" t="inlineStr"/>
    </row>
    <row r="39" customHeight="1" ht="5">
      <c r="A39" s="3" t="inlineStr"/>
      <c r="B39" s="3" t="inlineStr"/>
      <c r="C39" s="3" t="inlineStr"/>
      <c r="D39" s="3" t="inlineStr"/>
      <c r="E39" s="3" t="inlineStr"/>
      <c r="F39" s="3" t="inlineStr"/>
      <c r="G39" s="3" t="inlineStr"/>
      <c r="H39" s="3" t="inlineStr"/>
      <c r="I39" s="3" t="inlineStr"/>
      <c r="J39" s="3" t="inlineStr"/>
      <c r="K39" s="3" t="inlineStr"/>
      <c r="L39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37:D37"/>
    <mergeCell ref="A38:I38"/>
  </mergeCells>
  <pageMargins left="0.0" right="0.0" top="0.0" bottom="0.0" header="0.0" footer="0.0"/>
  <pageSetup orientation="landscape"/>
  <drawing r:id="rIdDr3"/>
</worksheet>
</file>