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F126EC75-A490-40BC-9AE0-8E7DB9E1995B}" xr6:coauthVersionLast="47" xr6:coauthVersionMax="47" xr10:uidLastSave="{00000000-0000-0000-0000-000000000000}"/>
  <bookViews>
    <workbookView xWindow="-120" yWindow="-120" windowWidth="29040" windowHeight="15720" xr2:uid="{21B59FC7-835C-48DF-B3F3-6B6201E911C8}"/>
  </bookViews>
  <sheets>
    <sheet name="cuadro Comparativo analitico 4" sheetId="1" r:id="rId1"/>
  </sheets>
  <externalReferences>
    <externalReference r:id="rId2"/>
    <externalReference r:id="rId3"/>
    <externalReference r:id="rId4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'cuadro Comparativo analitico 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20" i="1"/>
  <c r="K20" i="1"/>
  <c r="J21" i="1"/>
  <c r="K21" i="1"/>
  <c r="J22" i="1"/>
  <c r="J26" i="1"/>
  <c r="K26" i="1"/>
  <c r="J27" i="1"/>
  <c r="K27" i="1" s="1"/>
  <c r="J28" i="1"/>
  <c r="K28" i="1" s="1"/>
  <c r="J33" i="1"/>
  <c r="K33" i="1"/>
  <c r="J34" i="1"/>
  <c r="K34" i="1"/>
  <c r="J35" i="1"/>
  <c r="K35" i="1" s="1"/>
  <c r="J36" i="1"/>
  <c r="K36" i="1" s="1"/>
  <c r="J37" i="1"/>
  <c r="K37" i="1"/>
  <c r="J40" i="1"/>
  <c r="K40" i="1" s="1"/>
  <c r="J41" i="1"/>
  <c r="K41" i="1" s="1"/>
  <c r="J42" i="1"/>
  <c r="K42" i="1" s="1"/>
  <c r="J43" i="1"/>
  <c r="K43" i="1"/>
  <c r="J44" i="1"/>
  <c r="K44" i="1" s="1"/>
  <c r="J45" i="1"/>
  <c r="J46" i="1"/>
</calcChain>
</file>

<file path=xl/sharedStrings.xml><?xml version="1.0" encoding="utf-8"?>
<sst xmlns="http://schemas.openxmlformats.org/spreadsheetml/2006/main" count="211" uniqueCount="95">
  <si>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</si>
  <si>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</si>
  <si>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</si>
  <si>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</si>
  <si>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</si>
  <si>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</si>
  <si>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</si>
  <si>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Otros Gastos Financieros Deuda Externa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</si>
  <si>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</si>
  <si>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</si>
  <si>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</si>
  <si>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</si>
  <si>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</si>
  <si>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</si>
  <si>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</si>
  <si>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</si>
  <si>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</si>
  <si>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</si>
  <si>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</si>
  <si>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</si>
  <si>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</si>
  <si>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</si>
  <si>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Fondo para la Educación Previsional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</si>
  <si>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</si>
  <si>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</si>
  <si>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</si>
  <si>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</si>
  <si>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</si>
  <si>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</si>
  <si>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</si>
  <si>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</si>
  <si>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</si>
  <si>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</si>
  <si>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</si>
  <si>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</si>
  <si>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</si>
  <si>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</si>
  <si>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</si>
  <si>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</si>
  <si>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</si>
  <si>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</si>
  <si>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</si>
  <si>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</si>
  <si>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</si>
  <si>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</si>
  <si>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</si>
  <si>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</si>
  <si>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</si>
  <si>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</si>
  <si>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</si>
  <si>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</si>
  <si>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</si>
  <si>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</si>
  <si>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</si>
  <si>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</si>
  <si>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</si>
  <si>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</si>
  <si>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</si>
  <si>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</si>
  <si>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</si>
  <si>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</si>
  <si>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</si>
  <si>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</si>
  <si>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</si>
  <si>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</si>
  <si>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</si>
  <si>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</si>
  <si>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</si>
  <si>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</si>
  <si>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</si>
  <si>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</si>
  <si>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</si>
  <si>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</si>
  <si>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</si>
  <si>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</si>
  <si>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</si>
  <si>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</si>
  <si>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</si>
  <si>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</si>
  <si>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</si>
  <si>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</si>
  <si>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</si>
  <si>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</si>
  <si>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SUBSECRETARÍA DE PREVISIÓN SOCIAL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</si>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</sst>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0880-63E1-478D-B41C-752453426597}">
  <sheetPr>
    <outlinePr summaryBelow="0"/>
  </sheetPr>
  <dimension ref="A1:L54"/>
  <sheetViews>
    <sheetView tabSelected="1" workbookViewId="0">
      <selection activeCell="I11" sqref="I11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2187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21" t="s">
        <v>93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3">
      <c r="A2" s="21" t="s">
        <v>92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91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90</v>
      </c>
      <c r="H4" s="1"/>
      <c r="I4" s="1"/>
      <c r="J4" s="1"/>
      <c r="K4" s="1"/>
      <c r="L4" s="1"/>
    </row>
    <row r="5" spans="1:12" ht="15" customHeight="1" x14ac:dyDescent="0.3">
      <c r="A5" s="25" t="s">
        <v>89</v>
      </c>
      <c r="B5" s="26"/>
      <c r="C5" s="27" t="s">
        <v>88</v>
      </c>
      <c r="D5" s="28"/>
      <c r="E5" s="28"/>
      <c r="F5" s="28"/>
      <c r="G5" s="1"/>
      <c r="H5" s="18" t="s">
        <v>87</v>
      </c>
      <c r="I5" s="18" t="s">
        <v>43</v>
      </c>
      <c r="J5" s="1"/>
      <c r="K5" s="1"/>
      <c r="L5" s="1"/>
    </row>
    <row r="6" spans="1:12" ht="15" customHeight="1" x14ac:dyDescent="0.3">
      <c r="A6" s="35" t="s">
        <v>86</v>
      </c>
      <c r="B6" s="36"/>
      <c r="C6" s="37" t="s">
        <v>83</v>
      </c>
      <c r="D6" s="38"/>
      <c r="E6" s="38"/>
      <c r="F6" s="38"/>
      <c r="G6" s="1"/>
      <c r="H6" s="18" t="s">
        <v>85</v>
      </c>
      <c r="I6" s="18" t="s">
        <v>28</v>
      </c>
      <c r="J6" s="1"/>
      <c r="K6" s="1"/>
      <c r="L6" s="1"/>
    </row>
    <row r="7" spans="1:12" ht="15" customHeight="1" x14ac:dyDescent="0.3">
      <c r="A7" s="39" t="s">
        <v>84</v>
      </c>
      <c r="B7" s="40"/>
      <c r="C7" s="41" t="s">
        <v>83</v>
      </c>
      <c r="D7" s="42"/>
      <c r="E7" s="42"/>
      <c r="F7" s="42"/>
      <c r="G7" s="1"/>
      <c r="H7" s="18" t="s">
        <v>82</v>
      </c>
      <c r="I7" s="18" t="s">
        <v>50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81</v>
      </c>
      <c r="H8" s="1"/>
      <c r="I8" s="1"/>
      <c r="J8" s="1"/>
      <c r="K8" s="1"/>
      <c r="L8" s="1"/>
    </row>
    <row r="9" spans="1:12" ht="15" customHeight="1" thickBot="1" x14ac:dyDescent="0.35">
      <c r="A9" s="19" t="s">
        <v>80</v>
      </c>
      <c r="B9" s="19" t="s">
        <v>79</v>
      </c>
      <c r="C9" s="19" t="s">
        <v>78</v>
      </c>
      <c r="D9" s="19" t="s">
        <v>77</v>
      </c>
      <c r="E9" s="16" t="s">
        <v>76</v>
      </c>
      <c r="F9" s="16" t="s">
        <v>75</v>
      </c>
      <c r="G9" s="16" t="s">
        <v>74</v>
      </c>
      <c r="H9" s="16" t="s">
        <v>73</v>
      </c>
      <c r="I9" s="16" t="s">
        <v>72</v>
      </c>
      <c r="J9" s="16" t="s">
        <v>71</v>
      </c>
      <c r="K9" s="16" t="s">
        <v>70</v>
      </c>
      <c r="L9" s="1"/>
    </row>
    <row r="10" spans="1:12" ht="80.099999999999994" customHeight="1" thickBot="1" x14ac:dyDescent="0.35">
      <c r="A10" s="20"/>
      <c r="B10" s="20"/>
      <c r="C10" s="20"/>
      <c r="D10" s="20"/>
      <c r="E10" s="15" t="s">
        <v>67</v>
      </c>
      <c r="F10" s="15" t="s">
        <v>69</v>
      </c>
      <c r="G10" s="15" t="s">
        <v>68</v>
      </c>
      <c r="H10" s="15" t="s">
        <v>67</v>
      </c>
      <c r="I10" s="43" t="s">
        <v>94</v>
      </c>
      <c r="J10" s="29" t="s">
        <v>66</v>
      </c>
      <c r="K10" s="29" t="s">
        <v>65</v>
      </c>
      <c r="L10" s="1"/>
    </row>
    <row r="11" spans="1:12" ht="30" customHeight="1" thickBot="1" x14ac:dyDescent="0.35">
      <c r="A11" s="20"/>
      <c r="B11" s="20"/>
      <c r="C11" s="20"/>
      <c r="D11" s="20"/>
      <c r="E11" s="14" t="s">
        <v>64</v>
      </c>
      <c r="F11" s="14" t="s">
        <v>64</v>
      </c>
      <c r="G11" s="14" t="s">
        <v>64</v>
      </c>
      <c r="H11" s="14" t="s">
        <v>63</v>
      </c>
      <c r="I11" s="14" t="s">
        <v>63</v>
      </c>
      <c r="J11" s="30"/>
      <c r="K11" s="30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62</v>
      </c>
      <c r="E12" s="11">
        <v>8255134</v>
      </c>
      <c r="F12" s="11">
        <v>9307265</v>
      </c>
      <c r="G12" s="11">
        <v>4757767</v>
      </c>
      <c r="H12" s="11">
        <v>8360738</v>
      </c>
      <c r="I12" s="11">
        <v>8785304</v>
      </c>
      <c r="J12" s="11">
        <f>I12-H12</f>
        <v>424566</v>
      </c>
      <c r="K12" s="10">
        <f>(J12/H12)</f>
        <v>5.0780923884948911E-2</v>
      </c>
      <c r="L12" s="1"/>
    </row>
    <row r="13" spans="1:12" ht="15" customHeight="1" x14ac:dyDescent="0.3">
      <c r="A13" s="9" t="s">
        <v>61</v>
      </c>
      <c r="B13" s="9" t="s">
        <v>2</v>
      </c>
      <c r="C13" s="9" t="s">
        <v>2</v>
      </c>
      <c r="D13" s="8" t="s">
        <v>29</v>
      </c>
      <c r="E13" s="7">
        <v>10</v>
      </c>
      <c r="F13" s="7">
        <v>10</v>
      </c>
      <c r="G13" s="7">
        <v>21799</v>
      </c>
      <c r="H13" s="7">
        <v>10</v>
      </c>
      <c r="I13" s="7">
        <v>10</v>
      </c>
      <c r="J13" s="5"/>
      <c r="K13" s="6" t="s">
        <v>2</v>
      </c>
      <c r="L13" s="1"/>
    </row>
    <row r="14" spans="1:12" ht="15" customHeight="1" x14ac:dyDescent="0.3">
      <c r="A14" s="9" t="s">
        <v>2</v>
      </c>
      <c r="B14" s="9" t="s">
        <v>55</v>
      </c>
      <c r="C14" s="9" t="s">
        <v>2</v>
      </c>
      <c r="D14" s="8" t="s">
        <v>60</v>
      </c>
      <c r="E14" s="7">
        <v>10</v>
      </c>
      <c r="F14" s="7">
        <v>10</v>
      </c>
      <c r="G14" s="7">
        <v>21799</v>
      </c>
      <c r="H14" s="7">
        <v>10</v>
      </c>
      <c r="I14" s="7">
        <v>10</v>
      </c>
      <c r="J14" s="5"/>
      <c r="K14" s="6" t="s">
        <v>2</v>
      </c>
      <c r="L14" s="1"/>
    </row>
    <row r="15" spans="1:12" ht="15" customHeight="1" x14ac:dyDescent="0.3">
      <c r="A15" s="9" t="s">
        <v>2</v>
      </c>
      <c r="B15" s="9" t="s">
        <v>2</v>
      </c>
      <c r="C15" s="9" t="s">
        <v>59</v>
      </c>
      <c r="D15" s="8" t="s">
        <v>58</v>
      </c>
      <c r="E15" s="7">
        <v>10</v>
      </c>
      <c r="F15" s="7">
        <v>10</v>
      </c>
      <c r="G15" s="7">
        <v>21799</v>
      </c>
      <c r="H15" s="7">
        <v>10</v>
      </c>
      <c r="I15" s="7">
        <v>10</v>
      </c>
      <c r="J15" s="5"/>
      <c r="K15" s="6" t="s">
        <v>2</v>
      </c>
      <c r="L15" s="1"/>
    </row>
    <row r="16" spans="1:12" ht="15" customHeight="1" x14ac:dyDescent="0.3">
      <c r="A16" s="9" t="s">
        <v>25</v>
      </c>
      <c r="B16" s="9" t="s">
        <v>2</v>
      </c>
      <c r="C16" s="9" t="s">
        <v>2</v>
      </c>
      <c r="D16" s="8" t="s">
        <v>57</v>
      </c>
      <c r="E16" s="7">
        <v>57403</v>
      </c>
      <c r="F16" s="7">
        <v>57403</v>
      </c>
      <c r="G16" s="7">
        <v>54271</v>
      </c>
      <c r="H16" s="7">
        <v>57508</v>
      </c>
      <c r="I16" s="7">
        <v>57508</v>
      </c>
      <c r="J16" s="5"/>
      <c r="K16" s="6" t="s">
        <v>2</v>
      </c>
      <c r="L16" s="1"/>
    </row>
    <row r="17" spans="1:12" ht="15" customHeight="1" x14ac:dyDescent="0.3">
      <c r="A17" s="9" t="s">
        <v>2</v>
      </c>
      <c r="B17" s="9" t="s">
        <v>50</v>
      </c>
      <c r="C17" s="9" t="s">
        <v>2</v>
      </c>
      <c r="D17" s="8" t="s">
        <v>56</v>
      </c>
      <c r="E17" s="7">
        <v>54022</v>
      </c>
      <c r="F17" s="7">
        <v>54022</v>
      </c>
      <c r="G17" s="7">
        <v>52831</v>
      </c>
      <c r="H17" s="7">
        <v>54022</v>
      </c>
      <c r="I17" s="7">
        <v>54022</v>
      </c>
      <c r="J17" s="5"/>
      <c r="K17" s="6" t="s">
        <v>2</v>
      </c>
      <c r="L17" s="1"/>
    </row>
    <row r="18" spans="1:12" ht="15" customHeight="1" x14ac:dyDescent="0.3">
      <c r="A18" s="9" t="s">
        <v>2</v>
      </c>
      <c r="B18" s="9" t="s">
        <v>55</v>
      </c>
      <c r="C18" s="9" t="s">
        <v>2</v>
      </c>
      <c r="D18" s="8" t="s">
        <v>54</v>
      </c>
      <c r="E18" s="7">
        <v>2157</v>
      </c>
      <c r="F18" s="7">
        <v>2157</v>
      </c>
      <c r="G18" s="7">
        <v>857</v>
      </c>
      <c r="H18" s="7">
        <v>2224</v>
      </c>
      <c r="I18" s="7">
        <v>2224</v>
      </c>
      <c r="J18" s="5"/>
      <c r="K18" s="6" t="s">
        <v>2</v>
      </c>
      <c r="L18" s="1"/>
    </row>
    <row r="19" spans="1:12" ht="15" customHeight="1" x14ac:dyDescent="0.3">
      <c r="A19" s="9" t="s">
        <v>2</v>
      </c>
      <c r="B19" s="9" t="s">
        <v>19</v>
      </c>
      <c r="C19" s="9" t="s">
        <v>2</v>
      </c>
      <c r="D19" s="8" t="s">
        <v>53</v>
      </c>
      <c r="E19" s="7">
        <v>1224</v>
      </c>
      <c r="F19" s="7">
        <v>1224</v>
      </c>
      <c r="G19" s="7">
        <v>583</v>
      </c>
      <c r="H19" s="7">
        <v>1262</v>
      </c>
      <c r="I19" s="7">
        <v>1262</v>
      </c>
      <c r="J19" s="5"/>
      <c r="K19" s="6" t="s">
        <v>2</v>
      </c>
      <c r="L19" s="1"/>
    </row>
    <row r="20" spans="1:12" ht="15" customHeight="1" x14ac:dyDescent="0.3">
      <c r="A20" s="9" t="s">
        <v>52</v>
      </c>
      <c r="B20" s="9" t="s">
        <v>2</v>
      </c>
      <c r="C20" s="9" t="s">
        <v>2</v>
      </c>
      <c r="D20" s="8" t="s">
        <v>51</v>
      </c>
      <c r="E20" s="7">
        <v>8175682</v>
      </c>
      <c r="F20" s="7">
        <v>9146103</v>
      </c>
      <c r="G20" s="7">
        <v>4648688</v>
      </c>
      <c r="H20" s="7">
        <v>8281181</v>
      </c>
      <c r="I20" s="7">
        <v>8705747</v>
      </c>
      <c r="J20" s="7">
        <f>I20-H20</f>
        <v>424566</v>
      </c>
      <c r="K20" s="6">
        <f>(J20/H20)</f>
        <v>5.1268774345108507E-2</v>
      </c>
      <c r="L20" s="1"/>
    </row>
    <row r="21" spans="1:12" ht="15" customHeight="1" x14ac:dyDescent="0.3">
      <c r="A21" s="9" t="s">
        <v>2</v>
      </c>
      <c r="B21" s="9" t="s">
        <v>50</v>
      </c>
      <c r="C21" s="9" t="s">
        <v>2</v>
      </c>
      <c r="D21" s="8" t="s">
        <v>49</v>
      </c>
      <c r="E21" s="7">
        <v>8175682</v>
      </c>
      <c r="F21" s="7">
        <v>9146103</v>
      </c>
      <c r="G21" s="7">
        <v>4648688</v>
      </c>
      <c r="H21" s="7">
        <v>8281181</v>
      </c>
      <c r="I21" s="7">
        <v>8525221</v>
      </c>
      <c r="J21" s="7">
        <f>I21-H21</f>
        <v>244040</v>
      </c>
      <c r="K21" s="6">
        <f>(J21/H21)</f>
        <v>2.9469226671896196E-2</v>
      </c>
      <c r="L21" s="1"/>
    </row>
    <row r="22" spans="1:12" ht="15" customHeight="1" x14ac:dyDescent="0.3">
      <c r="A22" s="9" t="s">
        <v>2</v>
      </c>
      <c r="B22" s="9" t="s">
        <v>28</v>
      </c>
      <c r="C22" s="9" t="s">
        <v>2</v>
      </c>
      <c r="D22" s="8" t="s">
        <v>48</v>
      </c>
      <c r="E22" s="7">
        <v>0</v>
      </c>
      <c r="F22" s="7">
        <v>0</v>
      </c>
      <c r="G22" s="7">
        <v>0</v>
      </c>
      <c r="H22" s="7">
        <v>0</v>
      </c>
      <c r="I22" s="7">
        <v>180526</v>
      </c>
      <c r="J22" s="7">
        <f>I22-H22</f>
        <v>180526</v>
      </c>
      <c r="K22" s="6" t="s">
        <v>2</v>
      </c>
      <c r="L22" s="1"/>
    </row>
    <row r="23" spans="1:12" ht="15" customHeight="1" x14ac:dyDescent="0.3">
      <c r="A23" s="9" t="s">
        <v>47</v>
      </c>
      <c r="B23" s="9" t="s">
        <v>2</v>
      </c>
      <c r="C23" s="9" t="s">
        <v>2</v>
      </c>
      <c r="D23" s="8" t="s">
        <v>46</v>
      </c>
      <c r="E23" s="7">
        <v>22029</v>
      </c>
      <c r="F23" s="7">
        <v>22029</v>
      </c>
      <c r="G23" s="7">
        <v>33009</v>
      </c>
      <c r="H23" s="7">
        <v>22029</v>
      </c>
      <c r="I23" s="7">
        <v>22029</v>
      </c>
      <c r="J23" s="5"/>
      <c r="K23" s="6" t="s">
        <v>2</v>
      </c>
      <c r="L23" s="1"/>
    </row>
    <row r="24" spans="1:12" ht="15" customHeight="1" x14ac:dyDescent="0.3">
      <c r="A24" s="9" t="s">
        <v>2</v>
      </c>
      <c r="B24" s="9" t="s">
        <v>45</v>
      </c>
      <c r="C24" s="9" t="s">
        <v>2</v>
      </c>
      <c r="D24" s="8" t="s">
        <v>44</v>
      </c>
      <c r="E24" s="7">
        <v>22029</v>
      </c>
      <c r="F24" s="7">
        <v>22029</v>
      </c>
      <c r="G24" s="7">
        <v>33009</v>
      </c>
      <c r="H24" s="7">
        <v>22029</v>
      </c>
      <c r="I24" s="7">
        <v>22029</v>
      </c>
      <c r="J24" s="5"/>
      <c r="K24" s="6" t="s">
        <v>2</v>
      </c>
      <c r="L24" s="1"/>
    </row>
    <row r="25" spans="1:12" ht="15" customHeight="1" x14ac:dyDescent="0.3">
      <c r="A25" s="9" t="s">
        <v>43</v>
      </c>
      <c r="B25" s="9" t="s">
        <v>2</v>
      </c>
      <c r="C25" s="9" t="s">
        <v>2</v>
      </c>
      <c r="D25" s="8" t="s">
        <v>42</v>
      </c>
      <c r="E25" s="7">
        <v>10</v>
      </c>
      <c r="F25" s="7">
        <v>81720</v>
      </c>
      <c r="G25" s="7">
        <v>0</v>
      </c>
      <c r="H25" s="7">
        <v>10</v>
      </c>
      <c r="I25" s="7">
        <v>10</v>
      </c>
      <c r="J25" s="5"/>
      <c r="K25" s="6" t="s">
        <v>2</v>
      </c>
      <c r="L25" s="1"/>
    </row>
    <row r="26" spans="1:12" ht="15" customHeight="1" thickBot="1" x14ac:dyDescent="0.35">
      <c r="A26" s="13" t="s">
        <v>2</v>
      </c>
      <c r="B26" s="13" t="s">
        <v>2</v>
      </c>
      <c r="C26" s="13" t="s">
        <v>2</v>
      </c>
      <c r="D26" s="12" t="s">
        <v>41</v>
      </c>
      <c r="E26" s="11">
        <v>8255134</v>
      </c>
      <c r="F26" s="11">
        <v>9307265</v>
      </c>
      <c r="G26" s="11">
        <v>4623248</v>
      </c>
      <c r="H26" s="11">
        <v>8360738</v>
      </c>
      <c r="I26" s="11">
        <v>8785304</v>
      </c>
      <c r="J26" s="11">
        <f>I26-H26</f>
        <v>424566</v>
      </c>
      <c r="K26" s="10">
        <f>(J26/H26)</f>
        <v>5.0780923884948911E-2</v>
      </c>
      <c r="L26" s="1"/>
    </row>
    <row r="27" spans="1:12" ht="15" customHeight="1" x14ac:dyDescent="0.3">
      <c r="A27" s="9" t="s">
        <v>40</v>
      </c>
      <c r="B27" s="9" t="s">
        <v>2</v>
      </c>
      <c r="C27" s="9" t="s">
        <v>2</v>
      </c>
      <c r="D27" s="8" t="s">
        <v>39</v>
      </c>
      <c r="E27" s="7">
        <v>4794164</v>
      </c>
      <c r="F27" s="7">
        <v>4763503</v>
      </c>
      <c r="G27" s="7">
        <v>3012665</v>
      </c>
      <c r="H27" s="7">
        <v>4794164</v>
      </c>
      <c r="I27" s="7">
        <v>4863875</v>
      </c>
      <c r="J27" s="7">
        <f>I27-H27</f>
        <v>69711</v>
      </c>
      <c r="K27" s="6">
        <f>(J27/H27)</f>
        <v>1.4540804194433064E-2</v>
      </c>
      <c r="L27" s="1"/>
    </row>
    <row r="28" spans="1:12" ht="15" customHeight="1" x14ac:dyDescent="0.3">
      <c r="A28" s="9" t="s">
        <v>38</v>
      </c>
      <c r="B28" s="9" t="s">
        <v>2</v>
      </c>
      <c r="C28" s="9" t="s">
        <v>2</v>
      </c>
      <c r="D28" s="8" t="s">
        <v>37</v>
      </c>
      <c r="E28" s="7">
        <v>1547087</v>
      </c>
      <c r="F28" s="7">
        <v>2238233</v>
      </c>
      <c r="G28" s="7">
        <v>860623</v>
      </c>
      <c r="H28" s="7">
        <v>1595047</v>
      </c>
      <c r="I28" s="7">
        <v>1935172</v>
      </c>
      <c r="J28" s="7">
        <f>I28-H28</f>
        <v>340125</v>
      </c>
      <c r="K28" s="6">
        <f>(J28/H28)</f>
        <v>0.21323823059759367</v>
      </c>
      <c r="L28" s="1"/>
    </row>
    <row r="29" spans="1:12" ht="15" customHeight="1" x14ac:dyDescent="0.3">
      <c r="A29" s="9" t="s">
        <v>36</v>
      </c>
      <c r="B29" s="9" t="s">
        <v>2</v>
      </c>
      <c r="C29" s="9" t="s">
        <v>2</v>
      </c>
      <c r="D29" s="8" t="s">
        <v>35</v>
      </c>
      <c r="E29" s="7">
        <v>20</v>
      </c>
      <c r="F29" s="7">
        <v>20</v>
      </c>
      <c r="G29" s="7">
        <v>0</v>
      </c>
      <c r="H29" s="7">
        <v>20</v>
      </c>
      <c r="I29" s="7">
        <v>20</v>
      </c>
      <c r="J29" s="5"/>
      <c r="K29" s="6" t="s">
        <v>2</v>
      </c>
      <c r="L29" s="1"/>
    </row>
    <row r="30" spans="1:12" ht="15" customHeight="1" x14ac:dyDescent="0.3">
      <c r="A30" s="9" t="s">
        <v>2</v>
      </c>
      <c r="B30" s="9" t="s">
        <v>28</v>
      </c>
      <c r="C30" s="9" t="s">
        <v>2</v>
      </c>
      <c r="D30" s="8" t="s">
        <v>34</v>
      </c>
      <c r="E30" s="7">
        <v>20</v>
      </c>
      <c r="F30" s="7">
        <v>20</v>
      </c>
      <c r="G30" s="7">
        <v>0</v>
      </c>
      <c r="H30" s="7">
        <v>20</v>
      </c>
      <c r="I30" s="7">
        <v>20</v>
      </c>
      <c r="J30" s="5"/>
      <c r="K30" s="6" t="s">
        <v>2</v>
      </c>
      <c r="L30" s="1"/>
    </row>
    <row r="31" spans="1:12" ht="15" customHeight="1" x14ac:dyDescent="0.3">
      <c r="A31" s="9" t="s">
        <v>2</v>
      </c>
      <c r="B31" s="9" t="s">
        <v>2</v>
      </c>
      <c r="C31" s="9" t="s">
        <v>26</v>
      </c>
      <c r="D31" s="8" t="s">
        <v>33</v>
      </c>
      <c r="E31" s="7">
        <v>10</v>
      </c>
      <c r="F31" s="7">
        <v>10</v>
      </c>
      <c r="G31" s="7">
        <v>0</v>
      </c>
      <c r="H31" s="7">
        <v>10</v>
      </c>
      <c r="I31" s="7">
        <v>10</v>
      </c>
      <c r="J31" s="5"/>
      <c r="K31" s="6" t="s">
        <v>2</v>
      </c>
      <c r="L31" s="1"/>
    </row>
    <row r="32" spans="1:12" ht="15" customHeight="1" x14ac:dyDescent="0.3">
      <c r="A32" s="9" t="s">
        <v>2</v>
      </c>
      <c r="B32" s="9" t="s">
        <v>2</v>
      </c>
      <c r="C32" s="9" t="s">
        <v>32</v>
      </c>
      <c r="D32" s="8" t="s">
        <v>31</v>
      </c>
      <c r="E32" s="7">
        <v>10</v>
      </c>
      <c r="F32" s="7">
        <v>10</v>
      </c>
      <c r="G32" s="7">
        <v>0</v>
      </c>
      <c r="H32" s="7">
        <v>10</v>
      </c>
      <c r="I32" s="7">
        <v>10</v>
      </c>
      <c r="J32" s="5"/>
      <c r="K32" s="6" t="s">
        <v>2</v>
      </c>
      <c r="L32" s="1"/>
    </row>
    <row r="33" spans="1:12" ht="15" customHeight="1" x14ac:dyDescent="0.3">
      <c r="A33" s="9" t="s">
        <v>30</v>
      </c>
      <c r="B33" s="9" t="s">
        <v>2</v>
      </c>
      <c r="C33" s="9" t="s">
        <v>2</v>
      </c>
      <c r="D33" s="8" t="s">
        <v>29</v>
      </c>
      <c r="E33" s="7">
        <v>1611285</v>
      </c>
      <c r="F33" s="7">
        <v>1731015</v>
      </c>
      <c r="G33" s="7">
        <v>307434</v>
      </c>
      <c r="H33" s="7">
        <v>1661235</v>
      </c>
      <c r="I33" s="7">
        <v>1546500</v>
      </c>
      <c r="J33" s="7">
        <f>I33-H33</f>
        <v>-114735</v>
      </c>
      <c r="K33" s="6">
        <f>(J33/H33)</f>
        <v>-6.9066086375497743E-2</v>
      </c>
      <c r="L33" s="1"/>
    </row>
    <row r="34" spans="1:12" ht="15" customHeight="1" x14ac:dyDescent="0.3">
      <c r="A34" s="9" t="s">
        <v>2</v>
      </c>
      <c r="B34" s="9" t="s">
        <v>28</v>
      </c>
      <c r="C34" s="9" t="s">
        <v>2</v>
      </c>
      <c r="D34" s="8" t="s">
        <v>27</v>
      </c>
      <c r="E34" s="7">
        <v>112212</v>
      </c>
      <c r="F34" s="7">
        <v>112212</v>
      </c>
      <c r="G34" s="7">
        <v>0</v>
      </c>
      <c r="H34" s="7">
        <v>115691</v>
      </c>
      <c r="I34" s="7">
        <v>103100</v>
      </c>
      <c r="J34" s="7">
        <f>I34-H34</f>
        <v>-12591</v>
      </c>
      <c r="K34" s="6">
        <f>(J34/H34)</f>
        <v>-0.10883301207526946</v>
      </c>
      <c r="L34" s="1"/>
    </row>
    <row r="35" spans="1:12" ht="15" customHeight="1" x14ac:dyDescent="0.3">
      <c r="A35" s="9" t="s">
        <v>2</v>
      </c>
      <c r="B35" s="9" t="s">
        <v>2</v>
      </c>
      <c r="C35" s="9" t="s">
        <v>26</v>
      </c>
      <c r="D35" s="8" t="s">
        <v>22</v>
      </c>
      <c r="E35" s="7">
        <v>112212</v>
      </c>
      <c r="F35" s="7">
        <v>112212</v>
      </c>
      <c r="G35" s="7">
        <v>0</v>
      </c>
      <c r="H35" s="7">
        <v>115691</v>
      </c>
      <c r="I35" s="7">
        <v>103100</v>
      </c>
      <c r="J35" s="7">
        <f>I35-H35</f>
        <v>-12591</v>
      </c>
      <c r="K35" s="6">
        <f>(J35/H35)</f>
        <v>-0.10883301207526946</v>
      </c>
      <c r="L35" s="1"/>
    </row>
    <row r="36" spans="1:12" ht="15" customHeight="1" x14ac:dyDescent="0.3">
      <c r="A36" s="9" t="s">
        <v>2</v>
      </c>
      <c r="B36" s="9" t="s">
        <v>25</v>
      </c>
      <c r="C36" s="9" t="s">
        <v>2</v>
      </c>
      <c r="D36" s="8" t="s">
        <v>24</v>
      </c>
      <c r="E36" s="7">
        <v>1499073</v>
      </c>
      <c r="F36" s="7">
        <v>1618803</v>
      </c>
      <c r="G36" s="7">
        <v>307434</v>
      </c>
      <c r="H36" s="7">
        <v>1545544</v>
      </c>
      <c r="I36" s="7">
        <v>1443400</v>
      </c>
      <c r="J36" s="7">
        <f>I36-H36</f>
        <v>-102144</v>
      </c>
      <c r="K36" s="6">
        <f>(J36/H36)</f>
        <v>-6.6089351063444324E-2</v>
      </c>
      <c r="L36" s="1"/>
    </row>
    <row r="37" spans="1:12" ht="15" customHeight="1" x14ac:dyDescent="0.3">
      <c r="A37" s="9" t="s">
        <v>2</v>
      </c>
      <c r="B37" s="9" t="s">
        <v>2</v>
      </c>
      <c r="C37" s="9" t="s">
        <v>23</v>
      </c>
      <c r="D37" s="8" t="s">
        <v>22</v>
      </c>
      <c r="E37" s="7">
        <v>1499073</v>
      </c>
      <c r="F37" s="7">
        <v>1618803</v>
      </c>
      <c r="G37" s="7">
        <v>307434</v>
      </c>
      <c r="H37" s="7">
        <v>1545544</v>
      </c>
      <c r="I37" s="7">
        <v>1443400</v>
      </c>
      <c r="J37" s="7">
        <f>I37-H37</f>
        <v>-102144</v>
      </c>
      <c r="K37" s="6">
        <f>(J37/H37)</f>
        <v>-6.6089351063444324E-2</v>
      </c>
      <c r="L37" s="1"/>
    </row>
    <row r="38" spans="1:12" ht="15" customHeight="1" x14ac:dyDescent="0.3">
      <c r="A38" s="9" t="s">
        <v>21</v>
      </c>
      <c r="B38" s="9" t="s">
        <v>2</v>
      </c>
      <c r="C38" s="9" t="s">
        <v>2</v>
      </c>
      <c r="D38" s="8" t="s">
        <v>20</v>
      </c>
      <c r="E38" s="7">
        <v>54033</v>
      </c>
      <c r="F38" s="7">
        <v>54033</v>
      </c>
      <c r="G38" s="7">
        <v>64087</v>
      </c>
      <c r="H38" s="7">
        <v>54022</v>
      </c>
      <c r="I38" s="7">
        <v>54022</v>
      </c>
      <c r="J38" s="5"/>
      <c r="K38" s="6" t="s">
        <v>2</v>
      </c>
      <c r="L38" s="1"/>
    </row>
    <row r="39" spans="1:12" ht="15" customHeight="1" x14ac:dyDescent="0.3">
      <c r="A39" s="9" t="s">
        <v>2</v>
      </c>
      <c r="B39" s="9" t="s">
        <v>19</v>
      </c>
      <c r="C39" s="9" t="s">
        <v>2</v>
      </c>
      <c r="D39" s="8" t="s">
        <v>18</v>
      </c>
      <c r="E39" s="7">
        <v>54033</v>
      </c>
      <c r="F39" s="7">
        <v>54033</v>
      </c>
      <c r="G39" s="7">
        <v>64087</v>
      </c>
      <c r="H39" s="7">
        <v>54022</v>
      </c>
      <c r="I39" s="7">
        <v>54022</v>
      </c>
      <c r="J39" s="5"/>
      <c r="K39" s="6" t="s">
        <v>2</v>
      </c>
      <c r="L39" s="1"/>
    </row>
    <row r="40" spans="1:12" ht="15" customHeight="1" x14ac:dyDescent="0.3">
      <c r="A40" s="9" t="s">
        <v>17</v>
      </c>
      <c r="B40" s="9" t="s">
        <v>2</v>
      </c>
      <c r="C40" s="9" t="s">
        <v>2</v>
      </c>
      <c r="D40" s="8" t="s">
        <v>16</v>
      </c>
      <c r="E40" s="7">
        <v>248525</v>
      </c>
      <c r="F40" s="7">
        <v>236099</v>
      </c>
      <c r="G40" s="7">
        <v>94087</v>
      </c>
      <c r="H40" s="7">
        <v>256230</v>
      </c>
      <c r="I40" s="7">
        <v>205169</v>
      </c>
      <c r="J40" s="7">
        <f t="shared" ref="J40:J46" si="0">I40-H40</f>
        <v>-51061</v>
      </c>
      <c r="K40" s="6">
        <f>(J40/H40)</f>
        <v>-0.19927799242867736</v>
      </c>
      <c r="L40" s="1"/>
    </row>
    <row r="41" spans="1:12" ht="15" customHeight="1" x14ac:dyDescent="0.3">
      <c r="A41" s="9" t="s">
        <v>2</v>
      </c>
      <c r="B41" s="9" t="s">
        <v>10</v>
      </c>
      <c r="C41" s="9" t="s">
        <v>2</v>
      </c>
      <c r="D41" s="8" t="s">
        <v>15</v>
      </c>
      <c r="E41" s="7">
        <v>5732</v>
      </c>
      <c r="F41" s="7">
        <v>5445</v>
      </c>
      <c r="G41" s="7">
        <v>2252</v>
      </c>
      <c r="H41" s="7">
        <v>5910</v>
      </c>
      <c r="I41" s="7">
        <v>5155</v>
      </c>
      <c r="J41" s="7">
        <f t="shared" si="0"/>
        <v>-755</v>
      </c>
      <c r="K41" s="6">
        <f>(J41/H41)</f>
        <v>-0.12774957698815567</v>
      </c>
      <c r="L41" s="1"/>
    </row>
    <row r="42" spans="1:12" ht="15" customHeight="1" x14ac:dyDescent="0.3">
      <c r="A42" s="9" t="s">
        <v>2</v>
      </c>
      <c r="B42" s="9" t="s">
        <v>8</v>
      </c>
      <c r="C42" s="9" t="s">
        <v>2</v>
      </c>
      <c r="D42" s="8" t="s">
        <v>14</v>
      </c>
      <c r="E42" s="7">
        <v>48704</v>
      </c>
      <c r="F42" s="7">
        <v>46269</v>
      </c>
      <c r="G42" s="7">
        <v>26217</v>
      </c>
      <c r="H42" s="7">
        <v>50214</v>
      </c>
      <c r="I42" s="7">
        <v>20620</v>
      </c>
      <c r="J42" s="7">
        <f t="shared" si="0"/>
        <v>-29594</v>
      </c>
      <c r="K42" s="6">
        <f>(J42/H42)</f>
        <v>-0.58935754968733822</v>
      </c>
      <c r="L42" s="1"/>
    </row>
    <row r="43" spans="1:12" ht="15" customHeight="1" x14ac:dyDescent="0.3">
      <c r="A43" s="9" t="s">
        <v>2</v>
      </c>
      <c r="B43" s="9" t="s">
        <v>6</v>
      </c>
      <c r="C43" s="9" t="s">
        <v>2</v>
      </c>
      <c r="D43" s="8" t="s">
        <v>13</v>
      </c>
      <c r="E43" s="7">
        <v>194089</v>
      </c>
      <c r="F43" s="7">
        <v>184385</v>
      </c>
      <c r="G43" s="7">
        <v>65618</v>
      </c>
      <c r="H43" s="7">
        <v>200106</v>
      </c>
      <c r="I43" s="7">
        <v>179394</v>
      </c>
      <c r="J43" s="7">
        <f t="shared" si="0"/>
        <v>-20712</v>
      </c>
      <c r="K43" s="6">
        <f>(J43/H43)</f>
        <v>-0.10350514227459447</v>
      </c>
      <c r="L43" s="1"/>
    </row>
    <row r="44" spans="1:12" ht="15" customHeight="1" x14ac:dyDescent="0.3">
      <c r="A44" s="9" t="s">
        <v>12</v>
      </c>
      <c r="B44" s="9" t="s">
        <v>2</v>
      </c>
      <c r="C44" s="9" t="s">
        <v>2</v>
      </c>
      <c r="D44" s="8" t="s">
        <v>11</v>
      </c>
      <c r="E44" s="7">
        <v>10</v>
      </c>
      <c r="F44" s="7">
        <v>284352</v>
      </c>
      <c r="G44" s="7">
        <v>284352</v>
      </c>
      <c r="H44" s="7">
        <v>10</v>
      </c>
      <c r="I44" s="7">
        <v>180536</v>
      </c>
      <c r="J44" s="7">
        <f t="shared" si="0"/>
        <v>180526</v>
      </c>
      <c r="K44" s="6">
        <f>(J44/H44)</f>
        <v>18052.599999999999</v>
      </c>
      <c r="L44" s="1"/>
    </row>
    <row r="45" spans="1:12" ht="15" customHeight="1" x14ac:dyDescent="0.3">
      <c r="A45" s="9" t="s">
        <v>2</v>
      </c>
      <c r="B45" s="9" t="s">
        <v>10</v>
      </c>
      <c r="C45" s="9" t="s">
        <v>2</v>
      </c>
      <c r="D45" s="8" t="s">
        <v>9</v>
      </c>
      <c r="E45" s="7">
        <v>0</v>
      </c>
      <c r="F45" s="7">
        <v>0</v>
      </c>
      <c r="G45" s="7">
        <v>0</v>
      </c>
      <c r="H45" s="7">
        <v>0</v>
      </c>
      <c r="I45" s="7">
        <v>125442</v>
      </c>
      <c r="J45" s="7">
        <f t="shared" si="0"/>
        <v>125442</v>
      </c>
      <c r="K45" s="6" t="s">
        <v>2</v>
      </c>
      <c r="L45" s="1"/>
    </row>
    <row r="46" spans="1:12" ht="15" customHeight="1" x14ac:dyDescent="0.3">
      <c r="A46" s="9" t="s">
        <v>2</v>
      </c>
      <c r="B46" s="9" t="s">
        <v>8</v>
      </c>
      <c r="C46" s="9" t="s">
        <v>2</v>
      </c>
      <c r="D46" s="8" t="s">
        <v>7</v>
      </c>
      <c r="E46" s="7">
        <v>0</v>
      </c>
      <c r="F46" s="7">
        <v>0</v>
      </c>
      <c r="G46" s="7">
        <v>0</v>
      </c>
      <c r="H46" s="7">
        <v>0</v>
      </c>
      <c r="I46" s="7">
        <v>55084</v>
      </c>
      <c r="J46" s="7">
        <f t="shared" si="0"/>
        <v>55084</v>
      </c>
      <c r="K46" s="6" t="s">
        <v>2</v>
      </c>
      <c r="L46" s="1"/>
    </row>
    <row r="47" spans="1:12" ht="15" customHeight="1" x14ac:dyDescent="0.3">
      <c r="A47" s="9" t="s">
        <v>2</v>
      </c>
      <c r="B47" s="9" t="s">
        <v>6</v>
      </c>
      <c r="C47" s="9" t="s">
        <v>2</v>
      </c>
      <c r="D47" s="8" t="s">
        <v>5</v>
      </c>
      <c r="E47" s="7">
        <v>10</v>
      </c>
      <c r="F47" s="7">
        <v>284352</v>
      </c>
      <c r="G47" s="7">
        <v>284352</v>
      </c>
      <c r="H47" s="7">
        <v>10</v>
      </c>
      <c r="I47" s="7">
        <v>10</v>
      </c>
      <c r="J47" s="5"/>
      <c r="K47" s="6" t="s">
        <v>2</v>
      </c>
      <c r="L47" s="1"/>
    </row>
    <row r="48" spans="1:12" ht="15" customHeight="1" x14ac:dyDescent="0.3">
      <c r="A48" s="9" t="s">
        <v>4</v>
      </c>
      <c r="B48" s="9" t="s">
        <v>2</v>
      </c>
      <c r="C48" s="9" t="s">
        <v>2</v>
      </c>
      <c r="D48" s="8" t="s">
        <v>3</v>
      </c>
      <c r="E48" s="7">
        <v>10</v>
      </c>
      <c r="F48" s="7">
        <v>10</v>
      </c>
      <c r="G48" s="7">
        <v>0</v>
      </c>
      <c r="H48" s="7">
        <v>10</v>
      </c>
      <c r="I48" s="7">
        <v>10</v>
      </c>
      <c r="J48" s="5"/>
      <c r="K48" s="6" t="s">
        <v>2</v>
      </c>
      <c r="L48" s="1"/>
    </row>
    <row r="49" spans="1:12" ht="1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1"/>
    </row>
    <row r="50" spans="1:12" ht="1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1"/>
    </row>
    <row r="51" spans="1:12" ht="1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3">
      <c r="A52" s="31" t="s">
        <v>1</v>
      </c>
      <c r="B52" s="32"/>
      <c r="C52" s="32"/>
      <c r="D52" s="32"/>
      <c r="E52" s="3">
        <v>8201081</v>
      </c>
      <c r="F52" s="3">
        <v>8968870</v>
      </c>
      <c r="G52" s="3">
        <v>4274809</v>
      </c>
      <c r="H52" s="3">
        <v>8306696</v>
      </c>
      <c r="I52" s="3">
        <v>8731262</v>
      </c>
      <c r="J52" s="3">
        <v>424566</v>
      </c>
      <c r="K52" s="2">
        <v>5.1111296236193066E-2</v>
      </c>
      <c r="L52" s="1"/>
    </row>
    <row r="53" spans="1:12" ht="15" customHeight="1" x14ac:dyDescent="0.3">
      <c r="A53" s="33" t="s">
        <v>0</v>
      </c>
      <c r="B53" s="34"/>
      <c r="C53" s="34"/>
      <c r="D53" s="34"/>
      <c r="E53" s="34"/>
      <c r="F53" s="34"/>
      <c r="G53" s="34"/>
      <c r="H53" s="34"/>
      <c r="I53" s="34"/>
      <c r="J53" s="1"/>
      <c r="K53" s="1"/>
      <c r="L53" s="1"/>
    </row>
    <row r="54" spans="1:12" ht="5.0999999999999996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dcterms:created xsi:type="dcterms:W3CDTF">2025-09-25T14:42:32Z</dcterms:created>
  <dcterms:modified xsi:type="dcterms:W3CDTF">2025-09-29T15:35:03Z</dcterms:modified>
</cp:coreProperties>
</file>