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402E24CC-C4D6-4EED-8915-B764D284C6B2}" xr6:coauthVersionLast="47" xr6:coauthVersionMax="47" xr10:uidLastSave="{00000000-0000-0000-0000-000000000000}"/>
  <bookViews>
    <workbookView xWindow="-120" yWindow="-120" windowWidth="29040" windowHeight="15720" xr2:uid="{B1590FCD-504D-4A57-9BC3-D4B41ACCD400}"/>
  </bookViews>
  <sheets>
    <sheet name="cuadro Comparativo analitico 5" sheetId="1" r:id="rId1"/>
  </sheets>
  <externalReferences>
    <externalReference r:id="rId2"/>
    <externalReference r:id="rId3"/>
    <externalReference r:id="rId4"/>
    <externalReference r:id="rId5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'cuadro Comparativo analitico 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6" i="1"/>
  <c r="K16" i="1" s="1"/>
  <c r="J17" i="1"/>
  <c r="K17" i="1" s="1"/>
  <c r="J20" i="1"/>
  <c r="K20" i="1" s="1"/>
  <c r="J21" i="1"/>
  <c r="K21" i="1"/>
  <c r="J22" i="1"/>
  <c r="K22" i="1"/>
  <c r="J23" i="1"/>
  <c r="K23" i="1"/>
  <c r="J29" i="1"/>
  <c r="K29" i="1" s="1"/>
  <c r="J30" i="1"/>
  <c r="K30" i="1"/>
  <c r="J31" i="1"/>
  <c r="K31" i="1"/>
  <c r="J33" i="1"/>
  <c r="K33" i="1"/>
  <c r="J34" i="1"/>
  <c r="K34" i="1" s="1"/>
  <c r="J35" i="1"/>
  <c r="K35" i="1"/>
  <c r="J40" i="1"/>
  <c r="K40" i="1"/>
  <c r="J42" i="1"/>
  <c r="K42" i="1"/>
  <c r="J43" i="1"/>
  <c r="K43" i="1" s="1"/>
  <c r="J44" i="1"/>
  <c r="K44" i="1"/>
  <c r="J52" i="1"/>
  <c r="K52" i="1"/>
  <c r="J53" i="1"/>
  <c r="K53" i="1"/>
</calcChain>
</file>

<file path=xl/sharedStrings.xml><?xml version="1.0" encoding="utf-8"?>
<sst xmlns="http://schemas.openxmlformats.org/spreadsheetml/2006/main" count="248" uniqueCount="104">
  <si>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</si>
  <si>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</si>
  <si>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</si>
  <si>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</si>
  <si>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</si>
  <si>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</si>
  <si>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</si>
  <si>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</si>
  <si>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</si>
  <si>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Pignoraticios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</si>
  <si>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</si>
  <si>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</si>
  <si>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</si>
  <si>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</si>
  <si>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</si>
  <si>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</si>
  <si>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</si>
  <si>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</si>
  <si>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</si>
  <si>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</si>
  <si>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</si>
  <si>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</si>
  <si>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</si>
  <si>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</si>
  <si>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</si>
  <si>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</si>
  <si>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</si>
  <si>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</si>
  <si>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</si>
  <si>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</si>
  <si>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</si>
  <si>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</si>
  <si>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</si>
  <si>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</si>
  <si>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</si>
  <si>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</si>
  <si>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</si>
  <si>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</si>
  <si>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</si>
  <si>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</si>
  <si>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</si>
  <si>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</si>
  <si>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</si>
  <si>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</si>
  <si>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</si>
  <si>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</si>
  <si>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</si>
  <si>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</si>
  <si>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</si>
  <si>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</si>
  <si>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</si>
  <si>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</si>
  <si>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</si>
  <si>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</si>
  <si>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</si>
  <si>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</si>
  <si>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</si>
  <si>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</si>
  <si>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</si>
  <si>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</si>
  <si>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</si>
  <si>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</si>
  <si>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</si>
  <si>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</si>
  <si>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</si>
  <si>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</si>
  <si>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</si>
  <si>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</si>
  <si>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</si>
  <si>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</si>
  <si>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CORRIENTES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</si>
  <si>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</si>
  <si>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</si>
  <si>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</si>
  <si>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</si>
  <si>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</si>
  <si>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</si>
  <si>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</si>
  <si>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</si>
  <si>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</si>
  <si>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</si>
  <si>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</si>
  <si>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</si>
  <si>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</si>
  <si>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</si>
  <si>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</si>
  <si>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</si>
  <si>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</si>
  <si>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</si>
  <si>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</si>
  <si>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</si>
  <si>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</si>
  <si>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DIRECCIÓN GENERAL DE CRÉDITO PRENDARIO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</si>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</sst>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DBD5-821F-4B4D-9EC6-C0997201AEF1}">
  <sheetPr>
    <outlinePr summaryBelow="0"/>
  </sheetPr>
  <dimension ref="A1:L62"/>
  <sheetViews>
    <sheetView tabSelected="1" workbookViewId="0">
      <selection activeCell="I10" sqref="I10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218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102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101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100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99</v>
      </c>
      <c r="H4" s="1"/>
      <c r="I4" s="1"/>
      <c r="J4" s="1"/>
      <c r="K4" s="1"/>
      <c r="L4" s="1"/>
    </row>
    <row r="5" spans="1:12" ht="15" customHeight="1" x14ac:dyDescent="0.3">
      <c r="A5" s="25" t="s">
        <v>98</v>
      </c>
      <c r="B5" s="26"/>
      <c r="C5" s="27" t="s">
        <v>97</v>
      </c>
      <c r="D5" s="28"/>
      <c r="E5" s="28"/>
      <c r="F5" s="28"/>
      <c r="G5" s="1"/>
      <c r="H5" s="18" t="s">
        <v>96</v>
      </c>
      <c r="I5" s="18" t="s">
        <v>47</v>
      </c>
      <c r="J5" s="1"/>
      <c r="K5" s="1"/>
      <c r="L5" s="1"/>
    </row>
    <row r="6" spans="1:12" ht="15" customHeight="1" x14ac:dyDescent="0.3">
      <c r="A6" s="35" t="s">
        <v>95</v>
      </c>
      <c r="B6" s="36"/>
      <c r="C6" s="37" t="s">
        <v>92</v>
      </c>
      <c r="D6" s="38"/>
      <c r="E6" s="38"/>
      <c r="F6" s="38"/>
      <c r="G6" s="1"/>
      <c r="H6" s="18" t="s">
        <v>94</v>
      </c>
      <c r="I6" s="18" t="s">
        <v>23</v>
      </c>
      <c r="J6" s="1"/>
      <c r="K6" s="1"/>
      <c r="L6" s="1"/>
    </row>
    <row r="7" spans="1:12" ht="15" customHeight="1" x14ac:dyDescent="0.3">
      <c r="A7" s="39" t="s">
        <v>93</v>
      </c>
      <c r="B7" s="40"/>
      <c r="C7" s="41" t="s">
        <v>92</v>
      </c>
      <c r="D7" s="42"/>
      <c r="E7" s="42"/>
      <c r="F7" s="42"/>
      <c r="G7" s="1"/>
      <c r="H7" s="18" t="s">
        <v>91</v>
      </c>
      <c r="I7" s="18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90</v>
      </c>
      <c r="H8" s="1"/>
      <c r="I8" s="1"/>
      <c r="J8" s="1"/>
      <c r="K8" s="1"/>
      <c r="L8" s="1"/>
    </row>
    <row r="9" spans="1:12" ht="15" customHeight="1" thickBot="1" x14ac:dyDescent="0.35">
      <c r="A9" s="19" t="s">
        <v>89</v>
      </c>
      <c r="B9" s="19" t="s">
        <v>88</v>
      </c>
      <c r="C9" s="19" t="s">
        <v>87</v>
      </c>
      <c r="D9" s="19" t="s">
        <v>86</v>
      </c>
      <c r="E9" s="16" t="s">
        <v>85</v>
      </c>
      <c r="F9" s="16" t="s">
        <v>84</v>
      </c>
      <c r="G9" s="16" t="s">
        <v>83</v>
      </c>
      <c r="H9" s="16" t="s">
        <v>82</v>
      </c>
      <c r="I9" s="16" t="s">
        <v>81</v>
      </c>
      <c r="J9" s="16" t="s">
        <v>80</v>
      </c>
      <c r="K9" s="16" t="s">
        <v>79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76</v>
      </c>
      <c r="F10" s="15" t="s">
        <v>78</v>
      </c>
      <c r="G10" s="15" t="s">
        <v>77</v>
      </c>
      <c r="H10" s="15" t="s">
        <v>76</v>
      </c>
      <c r="I10" s="43" t="s">
        <v>103</v>
      </c>
      <c r="J10" s="29" t="s">
        <v>75</v>
      </c>
      <c r="K10" s="29" t="s">
        <v>74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73</v>
      </c>
      <c r="F11" s="14" t="s">
        <v>73</v>
      </c>
      <c r="G11" s="14" t="s">
        <v>73</v>
      </c>
      <c r="H11" s="14" t="s">
        <v>72</v>
      </c>
      <c r="I11" s="14" t="s">
        <v>72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71</v>
      </c>
      <c r="E12" s="11">
        <v>56827835</v>
      </c>
      <c r="F12" s="11">
        <v>56747835</v>
      </c>
      <c r="G12" s="11">
        <v>46906164</v>
      </c>
      <c r="H12" s="11">
        <v>58575768</v>
      </c>
      <c r="I12" s="11">
        <v>62540847</v>
      </c>
      <c r="J12" s="11">
        <f>I12-H12</f>
        <v>3965079</v>
      </c>
      <c r="K12" s="10">
        <f>(J12/H12)</f>
        <v>6.7691455620351407E-2</v>
      </c>
      <c r="L12" s="1"/>
    </row>
    <row r="13" spans="1:12" ht="15" customHeight="1" x14ac:dyDescent="0.3">
      <c r="A13" s="9" t="s">
        <v>21</v>
      </c>
      <c r="B13" s="9" t="s">
        <v>2</v>
      </c>
      <c r="C13" s="9" t="s">
        <v>2</v>
      </c>
      <c r="D13" s="8" t="s">
        <v>70</v>
      </c>
      <c r="E13" s="7">
        <v>10</v>
      </c>
      <c r="F13" s="7">
        <v>10</v>
      </c>
      <c r="G13" s="7">
        <v>235663</v>
      </c>
      <c r="H13" s="7">
        <v>10</v>
      </c>
      <c r="I13" s="7">
        <v>10</v>
      </c>
      <c r="J13" s="5"/>
      <c r="K13" s="6" t="s">
        <v>2</v>
      </c>
      <c r="L13" s="1"/>
    </row>
    <row r="14" spans="1:12" ht="15" customHeight="1" x14ac:dyDescent="0.3">
      <c r="A14" s="9" t="s">
        <v>2</v>
      </c>
      <c r="B14" s="9" t="s">
        <v>61</v>
      </c>
      <c r="C14" s="9" t="s">
        <v>2</v>
      </c>
      <c r="D14" s="8" t="s">
        <v>69</v>
      </c>
      <c r="E14" s="7">
        <v>10</v>
      </c>
      <c r="F14" s="7">
        <v>10</v>
      </c>
      <c r="G14" s="7">
        <v>235663</v>
      </c>
      <c r="H14" s="7">
        <v>10</v>
      </c>
      <c r="I14" s="7">
        <v>10</v>
      </c>
      <c r="J14" s="5"/>
      <c r="K14" s="6" t="s">
        <v>2</v>
      </c>
      <c r="L14" s="1"/>
    </row>
    <row r="15" spans="1:12" ht="15" customHeight="1" x14ac:dyDescent="0.3">
      <c r="A15" s="9" t="s">
        <v>2</v>
      </c>
      <c r="B15" s="9" t="s">
        <v>2</v>
      </c>
      <c r="C15" s="9" t="s">
        <v>68</v>
      </c>
      <c r="D15" s="8" t="s">
        <v>67</v>
      </c>
      <c r="E15" s="7">
        <v>10</v>
      </c>
      <c r="F15" s="7">
        <v>10</v>
      </c>
      <c r="G15" s="7">
        <v>235663</v>
      </c>
      <c r="H15" s="7">
        <v>10</v>
      </c>
      <c r="I15" s="7">
        <v>10</v>
      </c>
      <c r="J15" s="5"/>
      <c r="K15" s="6" t="s">
        <v>2</v>
      </c>
      <c r="L15" s="1"/>
    </row>
    <row r="16" spans="1:12" ht="15" customHeight="1" x14ac:dyDescent="0.3">
      <c r="A16" s="9" t="s">
        <v>19</v>
      </c>
      <c r="B16" s="9" t="s">
        <v>2</v>
      </c>
      <c r="C16" s="9" t="s">
        <v>2</v>
      </c>
      <c r="D16" s="8" t="s">
        <v>66</v>
      </c>
      <c r="E16" s="7">
        <v>7807553</v>
      </c>
      <c r="F16" s="7">
        <v>7807553</v>
      </c>
      <c r="G16" s="7">
        <v>7051784</v>
      </c>
      <c r="H16" s="7">
        <v>8049587</v>
      </c>
      <c r="I16" s="7">
        <v>8652332</v>
      </c>
      <c r="J16" s="7">
        <f>I16-H16</f>
        <v>602745</v>
      </c>
      <c r="K16" s="6">
        <f>(J16/H16)</f>
        <v>7.4878996897604813E-2</v>
      </c>
      <c r="L16" s="1"/>
    </row>
    <row r="17" spans="1:12" ht="15" customHeight="1" x14ac:dyDescent="0.3">
      <c r="A17" s="9" t="s">
        <v>6</v>
      </c>
      <c r="B17" s="9" t="s">
        <v>2</v>
      </c>
      <c r="C17" s="9" t="s">
        <v>2</v>
      </c>
      <c r="D17" s="8" t="s">
        <v>65</v>
      </c>
      <c r="E17" s="7">
        <v>4361831</v>
      </c>
      <c r="F17" s="7">
        <v>4361831</v>
      </c>
      <c r="G17" s="7">
        <v>3670928</v>
      </c>
      <c r="H17" s="7">
        <v>4497048</v>
      </c>
      <c r="I17" s="7">
        <v>5302980</v>
      </c>
      <c r="J17" s="7">
        <f>I17-H17</f>
        <v>805932</v>
      </c>
      <c r="K17" s="6">
        <f>(J17/H17)</f>
        <v>0.17921356409804831</v>
      </c>
      <c r="L17" s="1"/>
    </row>
    <row r="18" spans="1:12" ht="15" customHeight="1" x14ac:dyDescent="0.3">
      <c r="A18" s="9" t="s">
        <v>64</v>
      </c>
      <c r="B18" s="9" t="s">
        <v>2</v>
      </c>
      <c r="C18" s="9" t="s">
        <v>2</v>
      </c>
      <c r="D18" s="8" t="s">
        <v>63</v>
      </c>
      <c r="E18" s="7">
        <v>447666</v>
      </c>
      <c r="F18" s="7">
        <v>447666</v>
      </c>
      <c r="G18" s="7">
        <v>293967</v>
      </c>
      <c r="H18" s="7">
        <v>447814</v>
      </c>
      <c r="I18" s="7">
        <v>447814</v>
      </c>
      <c r="J18" s="5"/>
      <c r="K18" s="6" t="s">
        <v>2</v>
      </c>
      <c r="L18" s="1"/>
    </row>
    <row r="19" spans="1:12" ht="15" customHeight="1" x14ac:dyDescent="0.3">
      <c r="A19" s="9" t="s">
        <v>2</v>
      </c>
      <c r="B19" s="9" t="s">
        <v>14</v>
      </c>
      <c r="C19" s="9" t="s">
        <v>2</v>
      </c>
      <c r="D19" s="8" t="s">
        <v>62</v>
      </c>
      <c r="E19" s="7">
        <v>442878</v>
      </c>
      <c r="F19" s="7">
        <v>442878</v>
      </c>
      <c r="G19" s="7">
        <v>129373</v>
      </c>
      <c r="H19" s="7">
        <v>442878</v>
      </c>
      <c r="I19" s="7">
        <v>442878</v>
      </c>
      <c r="J19" s="5"/>
      <c r="K19" s="6" t="s">
        <v>2</v>
      </c>
      <c r="L19" s="1"/>
    </row>
    <row r="20" spans="1:12" ht="15" customHeight="1" x14ac:dyDescent="0.3">
      <c r="A20" s="9" t="s">
        <v>2</v>
      </c>
      <c r="B20" s="9" t="s">
        <v>61</v>
      </c>
      <c r="C20" s="9" t="s">
        <v>2</v>
      </c>
      <c r="D20" s="8" t="s">
        <v>60</v>
      </c>
      <c r="E20" s="7">
        <v>1224</v>
      </c>
      <c r="F20" s="7">
        <v>1224</v>
      </c>
      <c r="G20" s="7">
        <v>0</v>
      </c>
      <c r="H20" s="7">
        <v>1262</v>
      </c>
      <c r="I20" s="7">
        <v>1261</v>
      </c>
      <c r="J20" s="7">
        <f>I20-H20</f>
        <v>-1</v>
      </c>
      <c r="K20" s="6">
        <f>(J20/H20)</f>
        <v>-7.9239302694136295E-4</v>
      </c>
      <c r="L20" s="1"/>
    </row>
    <row r="21" spans="1:12" ht="15" customHeight="1" x14ac:dyDescent="0.3">
      <c r="A21" s="9" t="s">
        <v>2</v>
      </c>
      <c r="B21" s="9" t="s">
        <v>30</v>
      </c>
      <c r="C21" s="9" t="s">
        <v>2</v>
      </c>
      <c r="D21" s="8" t="s">
        <v>59</v>
      </c>
      <c r="E21" s="7">
        <v>3564</v>
      </c>
      <c r="F21" s="7">
        <v>3564</v>
      </c>
      <c r="G21" s="7">
        <v>164594</v>
      </c>
      <c r="H21" s="7">
        <v>3674</v>
      </c>
      <c r="I21" s="7">
        <v>3675</v>
      </c>
      <c r="J21" s="7">
        <f>I21-H21</f>
        <v>1</v>
      </c>
      <c r="K21" s="6">
        <f>(J21/H21)</f>
        <v>2.7218290691344586E-4</v>
      </c>
      <c r="L21" s="1"/>
    </row>
    <row r="22" spans="1:12" ht="15" customHeight="1" x14ac:dyDescent="0.3">
      <c r="A22" s="9" t="s">
        <v>58</v>
      </c>
      <c r="B22" s="9" t="s">
        <v>2</v>
      </c>
      <c r="C22" s="9" t="s">
        <v>2</v>
      </c>
      <c r="D22" s="8" t="s">
        <v>57</v>
      </c>
      <c r="E22" s="7">
        <v>9061242</v>
      </c>
      <c r="F22" s="7">
        <v>8981242</v>
      </c>
      <c r="G22" s="7">
        <v>3000000</v>
      </c>
      <c r="H22" s="7">
        <v>9342141</v>
      </c>
      <c r="I22" s="7">
        <v>6246974</v>
      </c>
      <c r="J22" s="7">
        <f>I22-H22</f>
        <v>-3095167</v>
      </c>
      <c r="K22" s="6">
        <f>(J22/H22)</f>
        <v>-0.33131238331769985</v>
      </c>
      <c r="L22" s="1"/>
    </row>
    <row r="23" spans="1:12" ht="15" customHeight="1" x14ac:dyDescent="0.3">
      <c r="A23" s="9" t="s">
        <v>2</v>
      </c>
      <c r="B23" s="9" t="s">
        <v>14</v>
      </c>
      <c r="C23" s="9" t="s">
        <v>2</v>
      </c>
      <c r="D23" s="8" t="s">
        <v>56</v>
      </c>
      <c r="E23" s="7">
        <v>9061242</v>
      </c>
      <c r="F23" s="7">
        <v>8981242</v>
      </c>
      <c r="G23" s="7">
        <v>3000000</v>
      </c>
      <c r="H23" s="7">
        <v>9342141</v>
      </c>
      <c r="I23" s="7">
        <v>6246974</v>
      </c>
      <c r="J23" s="7">
        <f>I23-H23</f>
        <v>-3095167</v>
      </c>
      <c r="K23" s="6">
        <f>(J23/H23)</f>
        <v>-0.33131238331769985</v>
      </c>
      <c r="L23" s="1"/>
    </row>
    <row r="24" spans="1:12" ht="15" customHeight="1" x14ac:dyDescent="0.3">
      <c r="A24" s="9" t="s">
        <v>49</v>
      </c>
      <c r="B24" s="9" t="s">
        <v>2</v>
      </c>
      <c r="C24" s="9" t="s">
        <v>2</v>
      </c>
      <c r="D24" s="8" t="s">
        <v>55</v>
      </c>
      <c r="E24" s="7">
        <v>262</v>
      </c>
      <c r="F24" s="7">
        <v>262</v>
      </c>
      <c r="G24" s="7">
        <v>0</v>
      </c>
      <c r="H24" s="7">
        <v>270</v>
      </c>
      <c r="I24" s="7">
        <v>270</v>
      </c>
      <c r="J24" s="5"/>
      <c r="K24" s="6" t="s">
        <v>2</v>
      </c>
      <c r="L24" s="1"/>
    </row>
    <row r="25" spans="1:12" ht="15" customHeight="1" x14ac:dyDescent="0.3">
      <c r="A25" s="9" t="s">
        <v>2</v>
      </c>
      <c r="B25" s="9" t="s">
        <v>23</v>
      </c>
      <c r="C25" s="9" t="s">
        <v>2</v>
      </c>
      <c r="D25" s="8" t="s">
        <v>22</v>
      </c>
      <c r="E25" s="7">
        <v>131</v>
      </c>
      <c r="F25" s="7">
        <v>131</v>
      </c>
      <c r="G25" s="7">
        <v>0</v>
      </c>
      <c r="H25" s="7">
        <v>135</v>
      </c>
      <c r="I25" s="7">
        <v>135</v>
      </c>
      <c r="J25" s="5"/>
      <c r="K25" s="6" t="s">
        <v>2</v>
      </c>
      <c r="L25" s="1"/>
    </row>
    <row r="26" spans="1:12" ht="15" customHeight="1" x14ac:dyDescent="0.3">
      <c r="A26" s="9" t="s">
        <v>2</v>
      </c>
      <c r="B26" s="9" t="s">
        <v>21</v>
      </c>
      <c r="C26" s="9" t="s">
        <v>2</v>
      </c>
      <c r="D26" s="8" t="s">
        <v>20</v>
      </c>
      <c r="E26" s="7">
        <v>131</v>
      </c>
      <c r="F26" s="7">
        <v>131</v>
      </c>
      <c r="G26" s="7">
        <v>0</v>
      </c>
      <c r="H26" s="7">
        <v>135</v>
      </c>
      <c r="I26" s="7">
        <v>135</v>
      </c>
      <c r="J26" s="5"/>
      <c r="K26" s="6" t="s">
        <v>2</v>
      </c>
      <c r="L26" s="1"/>
    </row>
    <row r="27" spans="1:12" ht="15" customHeight="1" x14ac:dyDescent="0.3">
      <c r="A27" s="9" t="s">
        <v>54</v>
      </c>
      <c r="B27" s="9" t="s">
        <v>2</v>
      </c>
      <c r="C27" s="9" t="s">
        <v>2</v>
      </c>
      <c r="D27" s="8" t="s">
        <v>53</v>
      </c>
      <c r="E27" s="7">
        <v>611893</v>
      </c>
      <c r="F27" s="7">
        <v>611893</v>
      </c>
      <c r="G27" s="7">
        <v>587229</v>
      </c>
      <c r="H27" s="7">
        <v>630862</v>
      </c>
      <c r="I27" s="7">
        <v>630862</v>
      </c>
      <c r="J27" s="5"/>
      <c r="K27" s="6" t="s">
        <v>2</v>
      </c>
      <c r="L27" s="1"/>
    </row>
    <row r="28" spans="1:12" ht="15" customHeight="1" x14ac:dyDescent="0.3">
      <c r="A28" s="9" t="s">
        <v>2</v>
      </c>
      <c r="B28" s="9" t="s">
        <v>14</v>
      </c>
      <c r="C28" s="9" t="s">
        <v>2</v>
      </c>
      <c r="D28" s="8" t="s">
        <v>52</v>
      </c>
      <c r="E28" s="7">
        <v>611893</v>
      </c>
      <c r="F28" s="7">
        <v>611893</v>
      </c>
      <c r="G28" s="7">
        <v>587229</v>
      </c>
      <c r="H28" s="7">
        <v>630862</v>
      </c>
      <c r="I28" s="7">
        <v>630862</v>
      </c>
      <c r="J28" s="5"/>
      <c r="K28" s="6" t="s">
        <v>2</v>
      </c>
      <c r="L28" s="1"/>
    </row>
    <row r="29" spans="1:12" ht="15" customHeight="1" x14ac:dyDescent="0.3">
      <c r="A29" s="9" t="s">
        <v>51</v>
      </c>
      <c r="B29" s="9" t="s">
        <v>2</v>
      </c>
      <c r="C29" s="9" t="s">
        <v>2</v>
      </c>
      <c r="D29" s="8" t="s">
        <v>50</v>
      </c>
      <c r="E29" s="7">
        <v>34537368</v>
      </c>
      <c r="F29" s="7">
        <v>34537368</v>
      </c>
      <c r="G29" s="7">
        <v>32066593</v>
      </c>
      <c r="H29" s="7">
        <v>35608026</v>
      </c>
      <c r="I29" s="7">
        <v>41259595</v>
      </c>
      <c r="J29" s="7">
        <f>I29-H29</f>
        <v>5651569</v>
      </c>
      <c r="K29" s="6">
        <f>(J29/H29)</f>
        <v>0.1587161557341033</v>
      </c>
      <c r="L29" s="1"/>
    </row>
    <row r="30" spans="1:12" ht="15" customHeight="1" x14ac:dyDescent="0.3">
      <c r="A30" s="9" t="s">
        <v>2</v>
      </c>
      <c r="B30" s="9" t="s">
        <v>10</v>
      </c>
      <c r="C30" s="9" t="s">
        <v>2</v>
      </c>
      <c r="D30" s="8" t="s">
        <v>9</v>
      </c>
      <c r="E30" s="7">
        <v>31899226</v>
      </c>
      <c r="F30" s="7">
        <v>31899226</v>
      </c>
      <c r="G30" s="7">
        <v>27437858</v>
      </c>
      <c r="H30" s="7">
        <v>32888102</v>
      </c>
      <c r="I30" s="7">
        <v>38062697</v>
      </c>
      <c r="J30" s="7">
        <f>I30-H30</f>
        <v>5174595</v>
      </c>
      <c r="K30" s="6">
        <f>(J30/H30)</f>
        <v>0.15733942323579511</v>
      </c>
      <c r="L30" s="1"/>
    </row>
    <row r="31" spans="1:12" ht="15" customHeight="1" x14ac:dyDescent="0.3">
      <c r="A31" s="9" t="s">
        <v>2</v>
      </c>
      <c r="B31" s="9" t="s">
        <v>49</v>
      </c>
      <c r="C31" s="9" t="s">
        <v>2</v>
      </c>
      <c r="D31" s="8" t="s">
        <v>48</v>
      </c>
      <c r="E31" s="7">
        <v>2638142</v>
      </c>
      <c r="F31" s="7">
        <v>2638142</v>
      </c>
      <c r="G31" s="7">
        <v>4628735</v>
      </c>
      <c r="H31" s="7">
        <v>2719924</v>
      </c>
      <c r="I31" s="7">
        <v>3196898</v>
      </c>
      <c r="J31" s="7">
        <f>I31-H31</f>
        <v>476974</v>
      </c>
      <c r="K31" s="6">
        <f>(J31/H31)</f>
        <v>0.17536298808349057</v>
      </c>
      <c r="L31" s="1"/>
    </row>
    <row r="32" spans="1:12" ht="15" customHeight="1" x14ac:dyDescent="0.3">
      <c r="A32" s="9" t="s">
        <v>47</v>
      </c>
      <c r="B32" s="9" t="s">
        <v>2</v>
      </c>
      <c r="C32" s="9" t="s">
        <v>2</v>
      </c>
      <c r="D32" s="8" t="s">
        <v>46</v>
      </c>
      <c r="E32" s="7">
        <v>10</v>
      </c>
      <c r="F32" s="7">
        <v>10</v>
      </c>
      <c r="G32" s="7">
        <v>0</v>
      </c>
      <c r="H32" s="7">
        <v>10</v>
      </c>
      <c r="I32" s="7">
        <v>10</v>
      </c>
      <c r="J32" s="5"/>
      <c r="K32" s="6" t="s">
        <v>2</v>
      </c>
      <c r="L32" s="1"/>
    </row>
    <row r="33" spans="1:12" ht="15" customHeight="1" thickBot="1" x14ac:dyDescent="0.35">
      <c r="A33" s="13" t="s">
        <v>2</v>
      </c>
      <c r="B33" s="13" t="s">
        <v>2</v>
      </c>
      <c r="C33" s="13" t="s">
        <v>2</v>
      </c>
      <c r="D33" s="12" t="s">
        <v>45</v>
      </c>
      <c r="E33" s="11">
        <v>56827835</v>
      </c>
      <c r="F33" s="11">
        <v>56747835</v>
      </c>
      <c r="G33" s="11">
        <v>38306196</v>
      </c>
      <c r="H33" s="11">
        <v>58575768</v>
      </c>
      <c r="I33" s="11">
        <v>62540847</v>
      </c>
      <c r="J33" s="11">
        <f>I33-H33</f>
        <v>3965079</v>
      </c>
      <c r="K33" s="10">
        <f>(J33/H33)</f>
        <v>6.7691455620351407E-2</v>
      </c>
      <c r="L33" s="1"/>
    </row>
    <row r="34" spans="1:12" ht="15" customHeight="1" x14ac:dyDescent="0.3">
      <c r="A34" s="9" t="s">
        <v>44</v>
      </c>
      <c r="B34" s="9" t="s">
        <v>2</v>
      </c>
      <c r="C34" s="9" t="s">
        <v>2</v>
      </c>
      <c r="D34" s="8" t="s">
        <v>43</v>
      </c>
      <c r="E34" s="7">
        <v>10977779</v>
      </c>
      <c r="F34" s="7">
        <v>10689375</v>
      </c>
      <c r="G34" s="7">
        <v>7068213</v>
      </c>
      <c r="H34" s="7">
        <v>10977779</v>
      </c>
      <c r="I34" s="7">
        <v>10950138</v>
      </c>
      <c r="J34" s="7">
        <f>I34-H34</f>
        <v>-27641</v>
      </c>
      <c r="K34" s="6">
        <f>(J34/H34)</f>
        <v>-2.5179045779660895E-3</v>
      </c>
      <c r="L34" s="1"/>
    </row>
    <row r="35" spans="1:12" ht="15" customHeight="1" x14ac:dyDescent="0.3">
      <c r="A35" s="9" t="s">
        <v>42</v>
      </c>
      <c r="B35" s="9" t="s">
        <v>2</v>
      </c>
      <c r="C35" s="9" t="s">
        <v>2</v>
      </c>
      <c r="D35" s="8" t="s">
        <v>41</v>
      </c>
      <c r="E35" s="7">
        <v>5629636</v>
      </c>
      <c r="F35" s="7">
        <v>5268154</v>
      </c>
      <c r="G35" s="7">
        <v>2070100</v>
      </c>
      <c r="H35" s="7">
        <v>5804155</v>
      </c>
      <c r="I35" s="7">
        <v>5436814</v>
      </c>
      <c r="J35" s="7">
        <f>I35-H35</f>
        <v>-367341</v>
      </c>
      <c r="K35" s="6">
        <f>(J35/H35)</f>
        <v>-6.3289316015854163E-2</v>
      </c>
      <c r="L35" s="1"/>
    </row>
    <row r="36" spans="1:12" ht="15" customHeight="1" x14ac:dyDescent="0.3">
      <c r="A36" s="9" t="s">
        <v>40</v>
      </c>
      <c r="B36" s="9" t="s">
        <v>2</v>
      </c>
      <c r="C36" s="9" t="s">
        <v>2</v>
      </c>
      <c r="D36" s="8" t="s">
        <v>39</v>
      </c>
      <c r="E36" s="7">
        <v>20</v>
      </c>
      <c r="F36" s="7">
        <v>20</v>
      </c>
      <c r="G36" s="7">
        <v>0</v>
      </c>
      <c r="H36" s="7">
        <v>20</v>
      </c>
      <c r="I36" s="7">
        <v>20</v>
      </c>
      <c r="J36" s="5"/>
      <c r="K36" s="6" t="s">
        <v>2</v>
      </c>
      <c r="L36" s="1"/>
    </row>
    <row r="37" spans="1:12" ht="15" customHeight="1" x14ac:dyDescent="0.3">
      <c r="A37" s="9" t="s">
        <v>2</v>
      </c>
      <c r="B37" s="9" t="s">
        <v>10</v>
      </c>
      <c r="C37" s="9" t="s">
        <v>2</v>
      </c>
      <c r="D37" s="8" t="s">
        <v>38</v>
      </c>
      <c r="E37" s="7">
        <v>20</v>
      </c>
      <c r="F37" s="7">
        <v>20</v>
      </c>
      <c r="G37" s="7">
        <v>0</v>
      </c>
      <c r="H37" s="7">
        <v>20</v>
      </c>
      <c r="I37" s="7">
        <v>20</v>
      </c>
      <c r="J37" s="5"/>
      <c r="K37" s="6" t="s">
        <v>2</v>
      </c>
      <c r="L37" s="1"/>
    </row>
    <row r="38" spans="1:12" ht="15" customHeight="1" x14ac:dyDescent="0.3">
      <c r="A38" s="9" t="s">
        <v>2</v>
      </c>
      <c r="B38" s="9" t="s">
        <v>2</v>
      </c>
      <c r="C38" s="9" t="s">
        <v>37</v>
      </c>
      <c r="D38" s="8" t="s">
        <v>36</v>
      </c>
      <c r="E38" s="7">
        <v>10</v>
      </c>
      <c r="F38" s="7">
        <v>10</v>
      </c>
      <c r="G38" s="7">
        <v>0</v>
      </c>
      <c r="H38" s="7">
        <v>10</v>
      </c>
      <c r="I38" s="7">
        <v>10</v>
      </c>
      <c r="J38" s="5"/>
      <c r="K38" s="6" t="s">
        <v>2</v>
      </c>
      <c r="L38" s="1"/>
    </row>
    <row r="39" spans="1:12" ht="15" customHeight="1" x14ac:dyDescent="0.3">
      <c r="A39" s="9" t="s">
        <v>2</v>
      </c>
      <c r="B39" s="9" t="s">
        <v>2</v>
      </c>
      <c r="C39" s="9" t="s">
        <v>35</v>
      </c>
      <c r="D39" s="8" t="s">
        <v>34</v>
      </c>
      <c r="E39" s="7">
        <v>10</v>
      </c>
      <c r="F39" s="7">
        <v>10</v>
      </c>
      <c r="G39" s="7">
        <v>0</v>
      </c>
      <c r="H39" s="7">
        <v>10</v>
      </c>
      <c r="I39" s="7">
        <v>10</v>
      </c>
      <c r="J39" s="5"/>
      <c r="K39" s="6" t="s">
        <v>2</v>
      </c>
      <c r="L39" s="1"/>
    </row>
    <row r="40" spans="1:12" ht="15" customHeight="1" x14ac:dyDescent="0.3">
      <c r="A40" s="9" t="s">
        <v>33</v>
      </c>
      <c r="B40" s="9" t="s">
        <v>2</v>
      </c>
      <c r="C40" s="9" t="s">
        <v>2</v>
      </c>
      <c r="D40" s="8" t="s">
        <v>32</v>
      </c>
      <c r="E40" s="7">
        <v>433183</v>
      </c>
      <c r="F40" s="7">
        <v>433183</v>
      </c>
      <c r="G40" s="7">
        <v>140856</v>
      </c>
      <c r="H40" s="7">
        <v>438891</v>
      </c>
      <c r="I40" s="7">
        <v>466512</v>
      </c>
      <c r="J40" s="7">
        <f>I40-H40</f>
        <v>27621</v>
      </c>
      <c r="K40" s="6">
        <f>(J40/H40)</f>
        <v>6.293362133194802E-2</v>
      </c>
      <c r="L40" s="1"/>
    </row>
    <row r="41" spans="1:12" ht="15" customHeight="1" x14ac:dyDescent="0.3">
      <c r="A41" s="9" t="s">
        <v>2</v>
      </c>
      <c r="B41" s="9" t="s">
        <v>14</v>
      </c>
      <c r="C41" s="9" t="s">
        <v>2</v>
      </c>
      <c r="D41" s="8" t="s">
        <v>31</v>
      </c>
      <c r="E41" s="7">
        <v>184142</v>
      </c>
      <c r="F41" s="7">
        <v>184142</v>
      </c>
      <c r="G41" s="7">
        <v>140856</v>
      </c>
      <c r="H41" s="7">
        <v>189850</v>
      </c>
      <c r="I41" s="7">
        <v>189850</v>
      </c>
      <c r="J41" s="5"/>
      <c r="K41" s="6" t="s">
        <v>2</v>
      </c>
      <c r="L41" s="1"/>
    </row>
    <row r="42" spans="1:12" ht="15" customHeight="1" x14ac:dyDescent="0.3">
      <c r="A42" s="9" t="s">
        <v>2</v>
      </c>
      <c r="B42" s="9" t="s">
        <v>30</v>
      </c>
      <c r="C42" s="9" t="s">
        <v>2</v>
      </c>
      <c r="D42" s="8" t="s">
        <v>29</v>
      </c>
      <c r="E42" s="7">
        <v>249041</v>
      </c>
      <c r="F42" s="7">
        <v>249041</v>
      </c>
      <c r="G42" s="7">
        <v>0</v>
      </c>
      <c r="H42" s="7">
        <v>249041</v>
      </c>
      <c r="I42" s="7">
        <v>276662</v>
      </c>
      <c r="J42" s="7">
        <f>I42-H42</f>
        <v>27621</v>
      </c>
      <c r="K42" s="6">
        <f>(J42/H42)</f>
        <v>0.11090944864500223</v>
      </c>
      <c r="L42" s="1"/>
    </row>
    <row r="43" spans="1:12" ht="15" customHeight="1" x14ac:dyDescent="0.3">
      <c r="A43" s="9" t="s">
        <v>28</v>
      </c>
      <c r="B43" s="9" t="s">
        <v>2</v>
      </c>
      <c r="C43" s="9" t="s">
        <v>2</v>
      </c>
      <c r="D43" s="8" t="s">
        <v>27</v>
      </c>
      <c r="E43" s="7">
        <v>10</v>
      </c>
      <c r="F43" s="7">
        <v>10</v>
      </c>
      <c r="G43" s="7">
        <v>0</v>
      </c>
      <c r="H43" s="7">
        <v>10</v>
      </c>
      <c r="I43" s="7">
        <v>0</v>
      </c>
      <c r="J43" s="7">
        <f>I43-H43</f>
        <v>-10</v>
      </c>
      <c r="K43" s="6">
        <f>(J43/H43)</f>
        <v>-1</v>
      </c>
      <c r="L43" s="1"/>
    </row>
    <row r="44" spans="1:12" ht="15" customHeight="1" x14ac:dyDescent="0.3">
      <c r="A44" s="9" t="s">
        <v>2</v>
      </c>
      <c r="B44" s="9" t="s">
        <v>14</v>
      </c>
      <c r="C44" s="9" t="s">
        <v>2</v>
      </c>
      <c r="D44" s="8" t="s">
        <v>26</v>
      </c>
      <c r="E44" s="7">
        <v>10</v>
      </c>
      <c r="F44" s="7">
        <v>10</v>
      </c>
      <c r="G44" s="7">
        <v>0</v>
      </c>
      <c r="H44" s="7">
        <v>10</v>
      </c>
      <c r="I44" s="7">
        <v>0</v>
      </c>
      <c r="J44" s="7">
        <f>I44-H44</f>
        <v>-10</v>
      </c>
      <c r="K44" s="6">
        <f>(J44/H44)</f>
        <v>-1</v>
      </c>
      <c r="L44" s="1"/>
    </row>
    <row r="45" spans="1:12" ht="15" customHeight="1" x14ac:dyDescent="0.3">
      <c r="A45" s="9" t="s">
        <v>25</v>
      </c>
      <c r="B45" s="9" t="s">
        <v>2</v>
      </c>
      <c r="C45" s="9" t="s">
        <v>2</v>
      </c>
      <c r="D45" s="8" t="s">
        <v>24</v>
      </c>
      <c r="E45" s="7">
        <v>450467</v>
      </c>
      <c r="F45" s="7">
        <v>427944</v>
      </c>
      <c r="G45" s="7">
        <v>270569</v>
      </c>
      <c r="H45" s="7">
        <v>464432</v>
      </c>
      <c r="I45" s="7">
        <v>464432</v>
      </c>
      <c r="J45" s="5"/>
      <c r="K45" s="6" t="s">
        <v>2</v>
      </c>
      <c r="L45" s="1"/>
    </row>
    <row r="46" spans="1:12" ht="15" customHeight="1" x14ac:dyDescent="0.3">
      <c r="A46" s="9" t="s">
        <v>2</v>
      </c>
      <c r="B46" s="9" t="s">
        <v>23</v>
      </c>
      <c r="C46" s="9" t="s">
        <v>2</v>
      </c>
      <c r="D46" s="8" t="s">
        <v>22</v>
      </c>
      <c r="E46" s="7">
        <v>62744</v>
      </c>
      <c r="F46" s="7">
        <v>59607</v>
      </c>
      <c r="G46" s="7">
        <v>20924</v>
      </c>
      <c r="H46" s="7">
        <v>64689</v>
      </c>
      <c r="I46" s="7">
        <v>64689</v>
      </c>
      <c r="J46" s="5"/>
      <c r="K46" s="6" t="s">
        <v>2</v>
      </c>
      <c r="L46" s="1"/>
    </row>
    <row r="47" spans="1:12" ht="15" customHeight="1" x14ac:dyDescent="0.3">
      <c r="A47" s="9" t="s">
        <v>2</v>
      </c>
      <c r="B47" s="9" t="s">
        <v>21</v>
      </c>
      <c r="C47" s="9" t="s">
        <v>2</v>
      </c>
      <c r="D47" s="8" t="s">
        <v>20</v>
      </c>
      <c r="E47" s="7">
        <v>87476</v>
      </c>
      <c r="F47" s="7">
        <v>83102</v>
      </c>
      <c r="G47" s="7">
        <v>18705</v>
      </c>
      <c r="H47" s="7">
        <v>90188</v>
      </c>
      <c r="I47" s="7">
        <v>90188</v>
      </c>
      <c r="J47" s="5"/>
      <c r="K47" s="6" t="s">
        <v>2</v>
      </c>
      <c r="L47" s="1"/>
    </row>
    <row r="48" spans="1:12" ht="15" customHeight="1" x14ac:dyDescent="0.3">
      <c r="A48" s="9" t="s">
        <v>2</v>
      </c>
      <c r="B48" s="9" t="s">
        <v>19</v>
      </c>
      <c r="C48" s="9" t="s">
        <v>2</v>
      </c>
      <c r="D48" s="8" t="s">
        <v>18</v>
      </c>
      <c r="E48" s="7">
        <v>75101</v>
      </c>
      <c r="F48" s="7">
        <v>71346</v>
      </c>
      <c r="G48" s="7">
        <v>41547</v>
      </c>
      <c r="H48" s="7">
        <v>77429</v>
      </c>
      <c r="I48" s="7">
        <v>77429</v>
      </c>
      <c r="J48" s="5"/>
      <c r="K48" s="6" t="s">
        <v>2</v>
      </c>
      <c r="L48" s="1"/>
    </row>
    <row r="49" spans="1:12" ht="15" customHeight="1" x14ac:dyDescent="0.3">
      <c r="A49" s="9" t="s">
        <v>2</v>
      </c>
      <c r="B49" s="9" t="s">
        <v>6</v>
      </c>
      <c r="C49" s="9" t="s">
        <v>2</v>
      </c>
      <c r="D49" s="8" t="s">
        <v>17</v>
      </c>
      <c r="E49" s="7">
        <v>225146</v>
      </c>
      <c r="F49" s="7">
        <v>213889</v>
      </c>
      <c r="G49" s="7">
        <v>189393</v>
      </c>
      <c r="H49" s="7">
        <v>232126</v>
      </c>
      <c r="I49" s="7">
        <v>232126</v>
      </c>
      <c r="J49" s="5"/>
      <c r="K49" s="6" t="s">
        <v>2</v>
      </c>
      <c r="L49" s="1"/>
    </row>
    <row r="50" spans="1:12" ht="15" customHeight="1" x14ac:dyDescent="0.3">
      <c r="A50" s="9" t="s">
        <v>16</v>
      </c>
      <c r="B50" s="9" t="s">
        <v>2</v>
      </c>
      <c r="C50" s="9" t="s">
        <v>2</v>
      </c>
      <c r="D50" s="8" t="s">
        <v>15</v>
      </c>
      <c r="E50" s="7">
        <v>611893</v>
      </c>
      <c r="F50" s="7">
        <v>611893</v>
      </c>
      <c r="G50" s="7">
        <v>0</v>
      </c>
      <c r="H50" s="7">
        <v>630862</v>
      </c>
      <c r="I50" s="7">
        <v>630862</v>
      </c>
      <c r="J50" s="5"/>
      <c r="K50" s="6" t="s">
        <v>2</v>
      </c>
      <c r="L50" s="1"/>
    </row>
    <row r="51" spans="1:12" ht="15" customHeight="1" x14ac:dyDescent="0.3">
      <c r="A51" s="9" t="s">
        <v>2</v>
      </c>
      <c r="B51" s="9" t="s">
        <v>14</v>
      </c>
      <c r="C51" s="9" t="s">
        <v>2</v>
      </c>
      <c r="D51" s="8" t="s">
        <v>13</v>
      </c>
      <c r="E51" s="7">
        <v>611893</v>
      </c>
      <c r="F51" s="7">
        <v>611893</v>
      </c>
      <c r="G51" s="7">
        <v>0</v>
      </c>
      <c r="H51" s="7">
        <v>630862</v>
      </c>
      <c r="I51" s="7">
        <v>630862</v>
      </c>
      <c r="J51" s="5"/>
      <c r="K51" s="6" t="s">
        <v>2</v>
      </c>
      <c r="L51" s="1"/>
    </row>
    <row r="52" spans="1:12" ht="15" customHeight="1" x14ac:dyDescent="0.3">
      <c r="A52" s="9" t="s">
        <v>12</v>
      </c>
      <c r="B52" s="9" t="s">
        <v>2</v>
      </c>
      <c r="C52" s="9" t="s">
        <v>2</v>
      </c>
      <c r="D52" s="8" t="s">
        <v>11</v>
      </c>
      <c r="E52" s="7">
        <v>38722837</v>
      </c>
      <c r="F52" s="7">
        <v>39315246</v>
      </c>
      <c r="G52" s="7">
        <v>28437470</v>
      </c>
      <c r="H52" s="7">
        <v>40257609</v>
      </c>
      <c r="I52" s="7">
        <v>44590059</v>
      </c>
      <c r="J52" s="7">
        <f>I52-H52</f>
        <v>4332450</v>
      </c>
      <c r="K52" s="6">
        <f>(J52/H52)</f>
        <v>0.10761816480457148</v>
      </c>
      <c r="L52" s="1"/>
    </row>
    <row r="53" spans="1:12" ht="15" customHeight="1" x14ac:dyDescent="0.3">
      <c r="A53" s="9" t="s">
        <v>2</v>
      </c>
      <c r="B53" s="9" t="s">
        <v>10</v>
      </c>
      <c r="C53" s="9" t="s">
        <v>2</v>
      </c>
      <c r="D53" s="8" t="s">
        <v>9</v>
      </c>
      <c r="E53" s="7">
        <v>38722837</v>
      </c>
      <c r="F53" s="7">
        <v>39315246</v>
      </c>
      <c r="G53" s="7">
        <v>28437470</v>
      </c>
      <c r="H53" s="7">
        <v>40257609</v>
      </c>
      <c r="I53" s="7">
        <v>44590059</v>
      </c>
      <c r="J53" s="7">
        <f>I53-H53</f>
        <v>4332450</v>
      </c>
      <c r="K53" s="6">
        <f>(J53/H53)</f>
        <v>0.10761816480457148</v>
      </c>
      <c r="L53" s="1"/>
    </row>
    <row r="54" spans="1:12" ht="15" customHeight="1" x14ac:dyDescent="0.3">
      <c r="A54" s="9" t="s">
        <v>8</v>
      </c>
      <c r="B54" s="9" t="s">
        <v>2</v>
      </c>
      <c r="C54" s="9" t="s">
        <v>2</v>
      </c>
      <c r="D54" s="8" t="s">
        <v>7</v>
      </c>
      <c r="E54" s="7">
        <v>2000</v>
      </c>
      <c r="F54" s="7">
        <v>2000</v>
      </c>
      <c r="G54" s="7">
        <v>318988</v>
      </c>
      <c r="H54" s="7">
        <v>2000</v>
      </c>
      <c r="I54" s="7">
        <v>2000</v>
      </c>
      <c r="J54" s="5"/>
      <c r="K54" s="6" t="s">
        <v>2</v>
      </c>
      <c r="L54" s="1"/>
    </row>
    <row r="55" spans="1:12" ht="15" customHeight="1" x14ac:dyDescent="0.3">
      <c r="A55" s="9" t="s">
        <v>2</v>
      </c>
      <c r="B55" s="9" t="s">
        <v>6</v>
      </c>
      <c r="C55" s="9" t="s">
        <v>2</v>
      </c>
      <c r="D55" s="8" t="s">
        <v>5</v>
      </c>
      <c r="E55" s="7">
        <v>2000</v>
      </c>
      <c r="F55" s="7">
        <v>2000</v>
      </c>
      <c r="G55" s="7">
        <v>318988</v>
      </c>
      <c r="H55" s="7">
        <v>2000</v>
      </c>
      <c r="I55" s="7">
        <v>2000</v>
      </c>
      <c r="J55" s="5"/>
      <c r="K55" s="6" t="s">
        <v>2</v>
      </c>
      <c r="L55" s="1"/>
    </row>
    <row r="56" spans="1:12" ht="15" customHeight="1" x14ac:dyDescent="0.3">
      <c r="A56" s="9" t="s">
        <v>4</v>
      </c>
      <c r="B56" s="9" t="s">
        <v>2</v>
      </c>
      <c r="C56" s="9" t="s">
        <v>2</v>
      </c>
      <c r="D56" s="8" t="s">
        <v>3</v>
      </c>
      <c r="E56" s="7">
        <v>10</v>
      </c>
      <c r="F56" s="7">
        <v>10</v>
      </c>
      <c r="G56" s="7">
        <v>0</v>
      </c>
      <c r="H56" s="7">
        <v>10</v>
      </c>
      <c r="I56" s="7">
        <v>10</v>
      </c>
      <c r="J56" s="5"/>
      <c r="K56" s="6" t="s">
        <v>2</v>
      </c>
      <c r="L56" s="1"/>
    </row>
    <row r="57" spans="1:12" ht="1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1"/>
    </row>
    <row r="58" spans="1:12" ht="1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1"/>
    </row>
    <row r="59" spans="1:12" ht="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customHeight="1" x14ac:dyDescent="0.3">
      <c r="A60" s="31" t="s">
        <v>1</v>
      </c>
      <c r="B60" s="32"/>
      <c r="C60" s="32"/>
      <c r="D60" s="32"/>
      <c r="E60" s="3">
        <v>17242054</v>
      </c>
      <c r="F60" s="3">
        <v>16569645</v>
      </c>
      <c r="G60" s="3">
        <v>9549738</v>
      </c>
      <c r="H60" s="3">
        <v>17436246</v>
      </c>
      <c r="I60" s="3">
        <v>17041254</v>
      </c>
      <c r="J60" s="3">
        <v>-394992</v>
      </c>
      <c r="K60" s="2">
        <v>-2.2653500071058874E-2</v>
      </c>
      <c r="L60" s="1"/>
    </row>
    <row r="61" spans="1:12" ht="15" customHeight="1" x14ac:dyDescent="0.3">
      <c r="A61" s="33" t="s">
        <v>0</v>
      </c>
      <c r="B61" s="34"/>
      <c r="C61" s="34"/>
      <c r="D61" s="34"/>
      <c r="E61" s="34"/>
      <c r="F61" s="34"/>
      <c r="G61" s="34"/>
      <c r="H61" s="34"/>
      <c r="I61" s="34"/>
      <c r="J61" s="1"/>
      <c r="K61" s="1"/>
      <c r="L61" s="1"/>
    </row>
    <row r="62" spans="1:12" ht="5.0999999999999996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7">
    <mergeCell ref="J10:J11"/>
    <mergeCell ref="K10:K11"/>
    <mergeCell ref="A60:D60"/>
    <mergeCell ref="A61:I6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2025-09-25T14:43:22Z</dcterms:created>
  <dcterms:modified xsi:type="dcterms:W3CDTF">2025-09-29T15:35:17Z</dcterms:modified>
</cp:coreProperties>
</file>