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722E66E0-67EA-44CD-A0FF-AC7D73BD3163}" xr6:coauthVersionLast="47" xr6:coauthVersionMax="47" xr10:uidLastSave="{00000000-0000-0000-0000-000000000000}"/>
  <bookViews>
    <workbookView xWindow="-120" yWindow="-120" windowWidth="29040" windowHeight="15720" xr2:uid="{C1640B03-7D10-4FBB-A2FE-A579D3E06E09}"/>
  </bookViews>
  <sheets>
    <sheet name="cuadro Comparativo analitico 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JR_PAGE_ANCHOR_0_1">'[1]cuadro Comparativo analitico'!$A$1</definedName>
    <definedName name="JR_PAGE_ANCHOR_1_1">'[2]cuadro Comparativo analitico 2'!$A$1</definedName>
    <definedName name="JR_PAGE_ANCHOR_2_1">'[3]cuadro Comparativo analitico 3'!$A$1</definedName>
    <definedName name="JR_PAGE_ANCHOR_3_1">'[4]cuadro Comparativo analitico 4'!$A$1</definedName>
    <definedName name="JR_PAGE_ANCHOR_4_1">'[5]cuadro Comparativo analitico 5'!$A$1</definedName>
    <definedName name="JR_PAGE_ANCHOR_5_1">'cuadro Comparativo analitico 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J13" i="1"/>
  <c r="K13" i="1" s="1"/>
  <c r="J14" i="1"/>
  <c r="K14" i="1" s="1"/>
  <c r="J15" i="1"/>
  <c r="K15" i="1"/>
  <c r="J16" i="1"/>
  <c r="K16" i="1" s="1"/>
  <c r="J17" i="1"/>
  <c r="K17" i="1" s="1"/>
  <c r="J24" i="1"/>
  <c r="K24" i="1"/>
  <c r="J25" i="1"/>
  <c r="K25" i="1"/>
  <c r="J29" i="1"/>
  <c r="K29" i="1"/>
  <c r="J30" i="1"/>
  <c r="K30" i="1" s="1"/>
  <c r="J31" i="1"/>
  <c r="K31" i="1"/>
  <c r="J36" i="1"/>
  <c r="K36" i="1"/>
  <c r="J39" i="1"/>
  <c r="K39" i="1"/>
  <c r="J40" i="1"/>
  <c r="K40" i="1"/>
  <c r="J41" i="1"/>
  <c r="K41" i="1"/>
  <c r="J43" i="1"/>
  <c r="K43" i="1"/>
  <c r="J44" i="1"/>
  <c r="K44" i="1"/>
  <c r="J46" i="1"/>
  <c r="K46" i="1"/>
  <c r="J47" i="1"/>
  <c r="K47" i="1"/>
</calcChain>
</file>

<file path=xl/sharedStrings.xml><?xml version="1.0" encoding="utf-8"?>
<sst xmlns="http://schemas.openxmlformats.org/spreadsheetml/2006/main" count="273" uniqueCount="117">
  <si>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</si>
  <si>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</si>
  <si>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</si>
  <si>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</si>
  <si>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</si>
  <si>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</si>
  <si>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</si>
  <si>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</si>
  <si>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</si>
  <si>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</si>
  <si>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</si>
  <si>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</si>
  <si>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</si>
  <si>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</si>
  <si>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</si>
  <si>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</si>
  <si>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</si>
  <si>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</si>
  <si>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</si>
  <si>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</si>
  <si>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</si>
  <si>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</si>
  <si>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</si>
  <si>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</si>
  <si>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</si>
  <si>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</si>
  <si>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</si>
  <si>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</si>
  <si>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</si>
  <si>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</si>
  <si>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Programa de Reconversión Laboral</t>
    </r>
  </si>
  <si>
    <r>
      <rPr>
        <sz val="10"/>
        <rFont val="Times New Roman"/>
        <family val="1"/>
      </rPr>
      <t>477</t>
    </r>
  </si>
  <si>
    <r>
      <rPr>
        <sz val="10"/>
        <rFont val="Times New Roman"/>
        <family val="1"/>
      </rPr>
      <t>Seguros</t>
    </r>
  </si>
  <si>
    <r>
      <rPr>
        <sz val="10"/>
        <rFont val="Times New Roman"/>
        <family val="1"/>
      </rPr>
      <t>442</t>
    </r>
  </si>
  <si>
    <r>
      <rPr>
        <sz val="10"/>
        <rFont val="Times New Roman"/>
        <family val="1"/>
      </rPr>
      <t>Certificación de Competencias Laborales Ley N° 20.267</t>
    </r>
  </si>
  <si>
    <r>
      <rPr>
        <sz val="10"/>
        <rFont val="Times New Roman"/>
        <family val="1"/>
      </rPr>
      <t>270</t>
    </r>
  </si>
  <si>
    <r>
      <rPr>
        <sz val="10"/>
        <rFont val="Times New Roman"/>
        <family val="1"/>
      </rPr>
      <t>Programa de Intermediación Laboral</t>
    </r>
  </si>
  <si>
    <r>
      <rPr>
        <sz val="10"/>
        <rFont val="Times New Roman"/>
        <family val="1"/>
      </rPr>
      <t>266</t>
    </r>
  </si>
  <si>
    <r>
      <rPr>
        <sz val="10"/>
        <rFont val="Times New Roman"/>
        <family val="1"/>
      </rPr>
      <t>Programa de Becas</t>
    </r>
  </si>
  <si>
    <r>
      <rPr>
        <sz val="10"/>
        <rFont val="Times New Roman"/>
        <family val="1"/>
      </rPr>
      <t>257</t>
    </r>
  </si>
  <si>
    <r>
      <rPr>
        <sz val="10"/>
        <rFont val="Times New Roman"/>
        <family val="1"/>
      </rPr>
      <t>Programa de Capacitación en Oficios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</si>
  <si>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</si>
  <si>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Bono de Capacitación para Micro y Pequeños Empresarios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</si>
  <si>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</si>
  <si>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Becas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</si>
  <si>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</si>
  <si>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</si>
  <si>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290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</si>
  <si>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</si>
  <si>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</si>
  <si>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</si>
  <si>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Fondo Retiro Funcionarios Públicos  Ley N° 19.882</t>
    </r>
  </si>
  <si>
    <r>
      <rPr>
        <sz val="10"/>
        <rFont val="Times New Roman"/>
        <family val="1"/>
      </rPr>
      <t>Indemnización de Cargo Fiscal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</si>
  <si>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</si>
  <si>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</si>
  <si>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</si>
  <si>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</si>
  <si>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</si>
  <si>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</si>
  <si>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</si>
  <si>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</si>
  <si>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</si>
  <si>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</si>
  <si>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</si>
  <si>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</si>
  <si>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</si>
  <si>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</si>
  <si>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</si>
  <si>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</si>
  <si>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</si>
  <si>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</si>
  <si>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</si>
  <si>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</si>
  <si>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</si>
  <si>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</si>
  <si>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</si>
  <si>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</si>
  <si>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</si>
  <si>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</si>
  <si>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Secretaría y Administración General de Hacienda (Programa 09)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</si>
  <si>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</si>
  <si>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</si>
  <si>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Administradora del Fondo de Cesantía Solidario</t>
    </r>
  </si>
  <si>
    <r>
      <rPr>
        <sz val="10"/>
        <rFont val="Times New Roman"/>
        <family val="1"/>
      </rPr>
      <t>Del Sector Privado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</si>
  <si>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</si>
  <si>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</si>
  <si>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</si>
  <si>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</si>
  <si>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</si>
  <si>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</si>
  <si>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</si>
  <si>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</si>
  <si>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</si>
  <si>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</si>
  <si>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</si>
  <si>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</si>
  <si>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</si>
  <si>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</si>
  <si>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</si>
  <si>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</si>
  <si>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</si>
  <si>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</si>
  <si>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</si>
  <si>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</si>
  <si>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</si>
  <si>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NACIONAL DE CAPACITACIÓN Y EMPLEO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</si>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</sst>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AF5B7-50B2-4B0D-8E10-6590BCD51026}">
  <sheetPr>
    <outlinePr summaryBelow="0"/>
  </sheetPr>
  <dimension ref="A1:L67"/>
  <sheetViews>
    <sheetView tabSelected="1" workbookViewId="0">
      <selection activeCell="I11" sqref="I11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218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115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114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113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112</v>
      </c>
      <c r="H4" s="1"/>
      <c r="I4" s="1"/>
      <c r="J4" s="1"/>
      <c r="K4" s="1"/>
      <c r="L4" s="1"/>
    </row>
    <row r="5" spans="1:12" ht="15" customHeight="1" x14ac:dyDescent="0.3">
      <c r="A5" s="25" t="s">
        <v>111</v>
      </c>
      <c r="B5" s="26"/>
      <c r="C5" s="27" t="s">
        <v>110</v>
      </c>
      <c r="D5" s="28"/>
      <c r="E5" s="28"/>
      <c r="F5" s="28"/>
      <c r="G5" s="1"/>
      <c r="H5" s="18" t="s">
        <v>109</v>
      </c>
      <c r="I5" s="18" t="s">
        <v>63</v>
      </c>
      <c r="J5" s="1"/>
      <c r="K5" s="1"/>
      <c r="L5" s="1"/>
    </row>
    <row r="6" spans="1:12" ht="15" customHeight="1" x14ac:dyDescent="0.3">
      <c r="A6" s="35" t="s">
        <v>108</v>
      </c>
      <c r="B6" s="36"/>
      <c r="C6" s="37" t="s">
        <v>105</v>
      </c>
      <c r="D6" s="38"/>
      <c r="E6" s="38"/>
      <c r="F6" s="38"/>
      <c r="G6" s="1"/>
      <c r="H6" s="18" t="s">
        <v>107</v>
      </c>
      <c r="I6" s="18" t="s">
        <v>13</v>
      </c>
      <c r="J6" s="1"/>
      <c r="K6" s="1"/>
      <c r="L6" s="1"/>
    </row>
    <row r="7" spans="1:12" ht="15" customHeight="1" x14ac:dyDescent="0.3">
      <c r="A7" s="39" t="s">
        <v>106</v>
      </c>
      <c r="B7" s="40"/>
      <c r="C7" s="41" t="s">
        <v>105</v>
      </c>
      <c r="D7" s="42"/>
      <c r="E7" s="42"/>
      <c r="F7" s="42"/>
      <c r="G7" s="1"/>
      <c r="H7" s="18" t="s">
        <v>104</v>
      </c>
      <c r="I7" s="18" t="s">
        <v>23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103</v>
      </c>
      <c r="H8" s="1"/>
      <c r="I8" s="1"/>
      <c r="J8" s="1"/>
      <c r="K8" s="1"/>
      <c r="L8" s="1"/>
    </row>
    <row r="9" spans="1:12" ht="15" customHeight="1" thickBot="1" x14ac:dyDescent="0.35">
      <c r="A9" s="19" t="s">
        <v>102</v>
      </c>
      <c r="B9" s="19" t="s">
        <v>101</v>
      </c>
      <c r="C9" s="19" t="s">
        <v>100</v>
      </c>
      <c r="D9" s="19" t="s">
        <v>99</v>
      </c>
      <c r="E9" s="16" t="s">
        <v>98</v>
      </c>
      <c r="F9" s="16" t="s">
        <v>97</v>
      </c>
      <c r="G9" s="16" t="s">
        <v>96</v>
      </c>
      <c r="H9" s="16" t="s">
        <v>95</v>
      </c>
      <c r="I9" s="16" t="s">
        <v>94</v>
      </c>
      <c r="J9" s="16" t="s">
        <v>93</v>
      </c>
      <c r="K9" s="16" t="s">
        <v>92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89</v>
      </c>
      <c r="F10" s="15" t="s">
        <v>91</v>
      </c>
      <c r="G10" s="15" t="s">
        <v>90</v>
      </c>
      <c r="H10" s="15" t="s">
        <v>89</v>
      </c>
      <c r="I10" s="43" t="s">
        <v>116</v>
      </c>
      <c r="J10" s="29" t="s">
        <v>88</v>
      </c>
      <c r="K10" s="29" t="s">
        <v>87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86</v>
      </c>
      <c r="F11" s="14" t="s">
        <v>86</v>
      </c>
      <c r="G11" s="14" t="s">
        <v>86</v>
      </c>
      <c r="H11" s="14" t="s">
        <v>85</v>
      </c>
      <c r="I11" s="14" t="s">
        <v>85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84</v>
      </c>
      <c r="E12" s="11">
        <v>102076775</v>
      </c>
      <c r="F12" s="11">
        <v>105073483</v>
      </c>
      <c r="G12" s="11">
        <v>55966536</v>
      </c>
      <c r="H12" s="11">
        <v>104418481</v>
      </c>
      <c r="I12" s="11">
        <v>100565498</v>
      </c>
      <c r="J12" s="11">
        <f t="shared" ref="J12:J17" si="0">I12-H12</f>
        <v>-3852983</v>
      </c>
      <c r="K12" s="10">
        <f t="shared" ref="K12:K17" si="1">(J12/H12)</f>
        <v>-3.6899435455300292E-2</v>
      </c>
      <c r="L12" s="1"/>
    </row>
    <row r="13" spans="1:12" ht="15" customHeight="1" x14ac:dyDescent="0.3">
      <c r="A13" s="9" t="s">
        <v>13</v>
      </c>
      <c r="B13" s="9" t="s">
        <v>2</v>
      </c>
      <c r="C13" s="9" t="s">
        <v>2</v>
      </c>
      <c r="D13" s="8" t="s">
        <v>49</v>
      </c>
      <c r="E13" s="7">
        <v>3896054</v>
      </c>
      <c r="F13" s="7">
        <v>3716054</v>
      </c>
      <c r="G13" s="7">
        <v>3865947</v>
      </c>
      <c r="H13" s="7">
        <v>4016831</v>
      </c>
      <c r="I13" s="7">
        <v>5716809</v>
      </c>
      <c r="J13" s="7">
        <f t="shared" si="0"/>
        <v>1699978</v>
      </c>
      <c r="K13" s="6">
        <f t="shared" si="1"/>
        <v>0.42321372245932176</v>
      </c>
      <c r="L13" s="1"/>
    </row>
    <row r="14" spans="1:12" ht="15" customHeight="1" x14ac:dyDescent="0.3">
      <c r="A14" s="9" t="s">
        <v>2</v>
      </c>
      <c r="B14" s="9" t="s">
        <v>23</v>
      </c>
      <c r="C14" s="9" t="s">
        <v>2</v>
      </c>
      <c r="D14" s="8" t="s">
        <v>83</v>
      </c>
      <c r="E14" s="7">
        <v>3716044</v>
      </c>
      <c r="F14" s="7">
        <v>3716044</v>
      </c>
      <c r="G14" s="7">
        <v>3789709</v>
      </c>
      <c r="H14" s="7">
        <v>3831241</v>
      </c>
      <c r="I14" s="7">
        <v>5716799</v>
      </c>
      <c r="J14" s="7">
        <f t="shared" si="0"/>
        <v>1885558</v>
      </c>
      <c r="K14" s="6">
        <f t="shared" si="1"/>
        <v>0.49215332577616494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43</v>
      </c>
      <c r="D15" s="8" t="s">
        <v>82</v>
      </c>
      <c r="E15" s="7">
        <v>3716044</v>
      </c>
      <c r="F15" s="7">
        <v>3716044</v>
      </c>
      <c r="G15" s="7">
        <v>3789709</v>
      </c>
      <c r="H15" s="7">
        <v>3831241</v>
      </c>
      <c r="I15" s="7">
        <v>5716799</v>
      </c>
      <c r="J15" s="7">
        <f t="shared" si="0"/>
        <v>1885558</v>
      </c>
      <c r="K15" s="6">
        <f t="shared" si="1"/>
        <v>0.49215332577616494</v>
      </c>
      <c r="L15" s="1"/>
    </row>
    <row r="16" spans="1:12" ht="15" customHeight="1" x14ac:dyDescent="0.3">
      <c r="A16" s="9" t="s">
        <v>2</v>
      </c>
      <c r="B16" s="9" t="s">
        <v>21</v>
      </c>
      <c r="C16" s="9" t="s">
        <v>2</v>
      </c>
      <c r="D16" s="8" t="s">
        <v>81</v>
      </c>
      <c r="E16" s="7">
        <v>180010</v>
      </c>
      <c r="F16" s="7">
        <v>10</v>
      </c>
      <c r="G16" s="7">
        <v>76238</v>
      </c>
      <c r="H16" s="7">
        <v>185590</v>
      </c>
      <c r="I16" s="7">
        <v>10</v>
      </c>
      <c r="J16" s="7">
        <f t="shared" si="0"/>
        <v>-185580</v>
      </c>
      <c r="K16" s="6">
        <f t="shared" si="1"/>
        <v>-0.99994611778651865</v>
      </c>
      <c r="L16" s="1"/>
    </row>
    <row r="17" spans="1:12" ht="27" customHeight="1" x14ac:dyDescent="0.3">
      <c r="A17" s="9" t="s">
        <v>2</v>
      </c>
      <c r="B17" s="9" t="s">
        <v>2</v>
      </c>
      <c r="C17" s="9" t="s">
        <v>80</v>
      </c>
      <c r="D17" s="8" t="s">
        <v>79</v>
      </c>
      <c r="E17" s="7">
        <v>180000</v>
      </c>
      <c r="F17" s="7">
        <v>0</v>
      </c>
      <c r="G17" s="7">
        <v>0</v>
      </c>
      <c r="H17" s="7">
        <v>185580</v>
      </c>
      <c r="I17" s="7">
        <v>0</v>
      </c>
      <c r="J17" s="7">
        <f t="shared" si="0"/>
        <v>-185580</v>
      </c>
      <c r="K17" s="6">
        <f t="shared" si="1"/>
        <v>-1</v>
      </c>
      <c r="L17" s="1"/>
    </row>
    <row r="18" spans="1:12" ht="15" customHeight="1" x14ac:dyDescent="0.3">
      <c r="A18" s="9" t="s">
        <v>2</v>
      </c>
      <c r="B18" s="9" t="s">
        <v>2</v>
      </c>
      <c r="C18" s="9" t="s">
        <v>78</v>
      </c>
      <c r="D18" s="8" t="s">
        <v>77</v>
      </c>
      <c r="E18" s="7">
        <v>10</v>
      </c>
      <c r="F18" s="7">
        <v>10</v>
      </c>
      <c r="G18" s="7">
        <v>76238</v>
      </c>
      <c r="H18" s="7">
        <v>10</v>
      </c>
      <c r="I18" s="7">
        <v>10</v>
      </c>
      <c r="J18" s="5"/>
      <c r="K18" s="6" t="s">
        <v>2</v>
      </c>
      <c r="L18" s="1"/>
    </row>
    <row r="19" spans="1:12" ht="15" customHeight="1" x14ac:dyDescent="0.3">
      <c r="A19" s="9" t="s">
        <v>6</v>
      </c>
      <c r="B19" s="9" t="s">
        <v>2</v>
      </c>
      <c r="C19" s="9" t="s">
        <v>2</v>
      </c>
      <c r="D19" s="8" t="s">
        <v>76</v>
      </c>
      <c r="E19" s="7">
        <v>411968</v>
      </c>
      <c r="F19" s="7">
        <v>411968</v>
      </c>
      <c r="G19" s="7">
        <v>530695</v>
      </c>
      <c r="H19" s="7">
        <v>424739</v>
      </c>
      <c r="I19" s="7">
        <v>424739</v>
      </c>
      <c r="J19" s="5"/>
      <c r="K19" s="6" t="s">
        <v>2</v>
      </c>
      <c r="L19" s="1"/>
    </row>
    <row r="20" spans="1:12" ht="15" customHeight="1" x14ac:dyDescent="0.3">
      <c r="A20" s="9" t="s">
        <v>75</v>
      </c>
      <c r="B20" s="9" t="s">
        <v>2</v>
      </c>
      <c r="C20" s="9" t="s">
        <v>2</v>
      </c>
      <c r="D20" s="8" t="s">
        <v>74</v>
      </c>
      <c r="E20" s="7">
        <v>1041507</v>
      </c>
      <c r="F20" s="7">
        <v>1041507</v>
      </c>
      <c r="G20" s="7">
        <v>1661791</v>
      </c>
      <c r="H20" s="7">
        <v>1064916</v>
      </c>
      <c r="I20" s="7">
        <v>1064916</v>
      </c>
      <c r="J20" s="5"/>
      <c r="K20" s="6" t="s">
        <v>2</v>
      </c>
      <c r="L20" s="1"/>
    </row>
    <row r="21" spans="1:12" ht="15" customHeight="1" x14ac:dyDescent="0.3">
      <c r="A21" s="9" t="s">
        <v>2</v>
      </c>
      <c r="B21" s="9" t="s">
        <v>23</v>
      </c>
      <c r="C21" s="9" t="s">
        <v>2</v>
      </c>
      <c r="D21" s="8" t="s">
        <v>73</v>
      </c>
      <c r="E21" s="7">
        <v>286383</v>
      </c>
      <c r="F21" s="7">
        <v>286383</v>
      </c>
      <c r="G21" s="7">
        <v>384222</v>
      </c>
      <c r="H21" s="7">
        <v>286383</v>
      </c>
      <c r="I21" s="7">
        <v>286383</v>
      </c>
      <c r="J21" s="5"/>
      <c r="K21" s="6" t="s">
        <v>2</v>
      </c>
      <c r="L21" s="1"/>
    </row>
    <row r="22" spans="1:12" ht="15" customHeight="1" x14ac:dyDescent="0.3">
      <c r="A22" s="9" t="s">
        <v>2</v>
      </c>
      <c r="B22" s="9" t="s">
        <v>21</v>
      </c>
      <c r="C22" s="9" t="s">
        <v>2</v>
      </c>
      <c r="D22" s="8" t="s">
        <v>72</v>
      </c>
      <c r="E22" s="7">
        <v>263989</v>
      </c>
      <c r="F22" s="7">
        <v>263989</v>
      </c>
      <c r="G22" s="7">
        <v>273781</v>
      </c>
      <c r="H22" s="7">
        <v>272173</v>
      </c>
      <c r="I22" s="7">
        <v>272173</v>
      </c>
      <c r="J22" s="5"/>
      <c r="K22" s="6" t="s">
        <v>2</v>
      </c>
      <c r="L22" s="1"/>
    </row>
    <row r="23" spans="1:12" ht="15" customHeight="1" x14ac:dyDescent="0.3">
      <c r="A23" s="9" t="s">
        <v>2</v>
      </c>
      <c r="B23" s="9" t="s">
        <v>27</v>
      </c>
      <c r="C23" s="9" t="s">
        <v>2</v>
      </c>
      <c r="D23" s="8" t="s">
        <v>71</v>
      </c>
      <c r="E23" s="7">
        <v>491135</v>
      </c>
      <c r="F23" s="7">
        <v>491135</v>
      </c>
      <c r="G23" s="7">
        <v>1003788</v>
      </c>
      <c r="H23" s="7">
        <v>506360</v>
      </c>
      <c r="I23" s="7">
        <v>506360</v>
      </c>
      <c r="J23" s="5"/>
      <c r="K23" s="6" t="s">
        <v>2</v>
      </c>
      <c r="L23" s="1"/>
    </row>
    <row r="24" spans="1:12" ht="15" customHeight="1" x14ac:dyDescent="0.3">
      <c r="A24" s="9" t="s">
        <v>70</v>
      </c>
      <c r="B24" s="9" t="s">
        <v>2</v>
      </c>
      <c r="C24" s="9" t="s">
        <v>2</v>
      </c>
      <c r="D24" s="8" t="s">
        <v>69</v>
      </c>
      <c r="E24" s="7">
        <v>96727226</v>
      </c>
      <c r="F24" s="7">
        <v>95193899</v>
      </c>
      <c r="G24" s="7">
        <v>48727573</v>
      </c>
      <c r="H24" s="7">
        <v>98911975</v>
      </c>
      <c r="I24" s="7">
        <v>93359014</v>
      </c>
      <c r="J24" s="7">
        <f>I24-H24</f>
        <v>-5552961</v>
      </c>
      <c r="K24" s="6">
        <f>(J24/H24)</f>
        <v>-5.6140431934555951E-2</v>
      </c>
      <c r="L24" s="1"/>
    </row>
    <row r="25" spans="1:12" ht="15" customHeight="1" x14ac:dyDescent="0.3">
      <c r="A25" s="9" t="s">
        <v>2</v>
      </c>
      <c r="B25" s="9" t="s">
        <v>23</v>
      </c>
      <c r="C25" s="9" t="s">
        <v>2</v>
      </c>
      <c r="D25" s="8" t="s">
        <v>68</v>
      </c>
      <c r="E25" s="7">
        <v>96727226</v>
      </c>
      <c r="F25" s="7">
        <v>95193899</v>
      </c>
      <c r="G25" s="7">
        <v>48727573</v>
      </c>
      <c r="H25" s="7">
        <v>98911975</v>
      </c>
      <c r="I25" s="7">
        <v>93359014</v>
      </c>
      <c r="J25" s="7">
        <f>I25-H25</f>
        <v>-5552961</v>
      </c>
      <c r="K25" s="6">
        <f>(J25/H25)</f>
        <v>-5.6140431934555951E-2</v>
      </c>
      <c r="L25" s="1"/>
    </row>
    <row r="26" spans="1:12" ht="15" customHeight="1" x14ac:dyDescent="0.3">
      <c r="A26" s="9" t="s">
        <v>67</v>
      </c>
      <c r="B26" s="9" t="s">
        <v>2</v>
      </c>
      <c r="C26" s="9" t="s">
        <v>2</v>
      </c>
      <c r="D26" s="8" t="s">
        <v>66</v>
      </c>
      <c r="E26" s="7">
        <v>10</v>
      </c>
      <c r="F26" s="7">
        <v>10</v>
      </c>
      <c r="G26" s="7">
        <v>1180530</v>
      </c>
      <c r="H26" s="7">
        <v>10</v>
      </c>
      <c r="I26" s="7">
        <v>10</v>
      </c>
      <c r="J26" s="5"/>
      <c r="K26" s="6" t="s">
        <v>2</v>
      </c>
      <c r="L26" s="1"/>
    </row>
    <row r="27" spans="1:12" ht="15" customHeight="1" x14ac:dyDescent="0.3">
      <c r="A27" s="9" t="s">
        <v>2</v>
      </c>
      <c r="B27" s="9" t="s">
        <v>65</v>
      </c>
      <c r="C27" s="9" t="s">
        <v>2</v>
      </c>
      <c r="D27" s="8" t="s">
        <v>64</v>
      </c>
      <c r="E27" s="7">
        <v>10</v>
      </c>
      <c r="F27" s="7">
        <v>10</v>
      </c>
      <c r="G27" s="7">
        <v>1180530</v>
      </c>
      <c r="H27" s="7">
        <v>10</v>
      </c>
      <c r="I27" s="7">
        <v>10</v>
      </c>
      <c r="J27" s="5"/>
      <c r="K27" s="6" t="s">
        <v>2</v>
      </c>
      <c r="L27" s="1"/>
    </row>
    <row r="28" spans="1:12" ht="15" customHeight="1" x14ac:dyDescent="0.3">
      <c r="A28" s="9" t="s">
        <v>63</v>
      </c>
      <c r="B28" s="9" t="s">
        <v>2</v>
      </c>
      <c r="C28" s="9" t="s">
        <v>2</v>
      </c>
      <c r="D28" s="8" t="s">
        <v>62</v>
      </c>
      <c r="E28" s="7">
        <v>10</v>
      </c>
      <c r="F28" s="7">
        <v>4710045</v>
      </c>
      <c r="G28" s="7">
        <v>0</v>
      </c>
      <c r="H28" s="7">
        <v>10</v>
      </c>
      <c r="I28" s="7">
        <v>10</v>
      </c>
      <c r="J28" s="5"/>
      <c r="K28" s="6" t="s">
        <v>2</v>
      </c>
      <c r="L28" s="1"/>
    </row>
    <row r="29" spans="1:12" ht="15" customHeight="1" thickBot="1" x14ac:dyDescent="0.35">
      <c r="A29" s="13" t="s">
        <v>2</v>
      </c>
      <c r="B29" s="13" t="s">
        <v>2</v>
      </c>
      <c r="C29" s="13" t="s">
        <v>2</v>
      </c>
      <c r="D29" s="12" t="s">
        <v>61</v>
      </c>
      <c r="E29" s="11">
        <v>102076775</v>
      </c>
      <c r="F29" s="11">
        <v>105073483</v>
      </c>
      <c r="G29" s="11">
        <v>56907770</v>
      </c>
      <c r="H29" s="11">
        <v>104418481</v>
      </c>
      <c r="I29" s="11">
        <v>100565498</v>
      </c>
      <c r="J29" s="11">
        <f>I29-H29</f>
        <v>-3852983</v>
      </c>
      <c r="K29" s="10">
        <f>(J29/H29)</f>
        <v>-3.6899435455300292E-2</v>
      </c>
      <c r="L29" s="1"/>
    </row>
    <row r="30" spans="1:12" ht="15" customHeight="1" x14ac:dyDescent="0.3">
      <c r="A30" s="9" t="s">
        <v>60</v>
      </c>
      <c r="B30" s="9" t="s">
        <v>2</v>
      </c>
      <c r="C30" s="9" t="s">
        <v>2</v>
      </c>
      <c r="D30" s="8" t="s">
        <v>59</v>
      </c>
      <c r="E30" s="7">
        <v>26251352</v>
      </c>
      <c r="F30" s="7">
        <v>25561673</v>
      </c>
      <c r="G30" s="7">
        <v>16917705</v>
      </c>
      <c r="H30" s="7">
        <v>26251352</v>
      </c>
      <c r="I30" s="7">
        <v>26602337</v>
      </c>
      <c r="J30" s="7">
        <f>I30-H30</f>
        <v>350985</v>
      </c>
      <c r="K30" s="6">
        <f>(J30/H30)</f>
        <v>1.3370168515511125E-2</v>
      </c>
      <c r="L30" s="1"/>
    </row>
    <row r="31" spans="1:12" ht="15" customHeight="1" x14ac:dyDescent="0.3">
      <c r="A31" s="9" t="s">
        <v>58</v>
      </c>
      <c r="B31" s="9" t="s">
        <v>2</v>
      </c>
      <c r="C31" s="9" t="s">
        <v>2</v>
      </c>
      <c r="D31" s="8" t="s">
        <v>57</v>
      </c>
      <c r="E31" s="7">
        <v>15054157</v>
      </c>
      <c r="F31" s="7">
        <v>14046449</v>
      </c>
      <c r="G31" s="7">
        <v>7606454</v>
      </c>
      <c r="H31" s="7">
        <v>15520836</v>
      </c>
      <c r="I31" s="7">
        <v>16266166</v>
      </c>
      <c r="J31" s="7">
        <f>I31-H31</f>
        <v>745330</v>
      </c>
      <c r="K31" s="6">
        <f>(J31/H31)</f>
        <v>4.8021253494334969E-2</v>
      </c>
      <c r="L31" s="1"/>
    </row>
    <row r="32" spans="1:12" ht="15" customHeight="1" x14ac:dyDescent="0.3">
      <c r="A32" s="9" t="s">
        <v>56</v>
      </c>
      <c r="B32" s="9" t="s">
        <v>2</v>
      </c>
      <c r="C32" s="9" t="s">
        <v>2</v>
      </c>
      <c r="D32" s="8" t="s">
        <v>55</v>
      </c>
      <c r="E32" s="7">
        <v>20</v>
      </c>
      <c r="F32" s="7">
        <v>20</v>
      </c>
      <c r="G32" s="7">
        <v>0</v>
      </c>
      <c r="H32" s="7">
        <v>20</v>
      </c>
      <c r="I32" s="7">
        <v>20</v>
      </c>
      <c r="J32" s="5"/>
      <c r="K32" s="6" t="s">
        <v>2</v>
      </c>
      <c r="L32" s="1"/>
    </row>
    <row r="33" spans="1:12" ht="15" customHeight="1" x14ac:dyDescent="0.3">
      <c r="A33" s="9" t="s">
        <v>2</v>
      </c>
      <c r="B33" s="9" t="s">
        <v>17</v>
      </c>
      <c r="C33" s="9" t="s">
        <v>2</v>
      </c>
      <c r="D33" s="8" t="s">
        <v>54</v>
      </c>
      <c r="E33" s="7">
        <v>20</v>
      </c>
      <c r="F33" s="7">
        <v>20</v>
      </c>
      <c r="G33" s="7">
        <v>0</v>
      </c>
      <c r="H33" s="7">
        <v>20</v>
      </c>
      <c r="I33" s="7">
        <v>20</v>
      </c>
      <c r="J33" s="5"/>
      <c r="K33" s="6" t="s">
        <v>2</v>
      </c>
      <c r="L33" s="1"/>
    </row>
    <row r="34" spans="1:12" ht="15" customHeight="1" x14ac:dyDescent="0.3">
      <c r="A34" s="9" t="s">
        <v>2</v>
      </c>
      <c r="B34" s="9" t="s">
        <v>2</v>
      </c>
      <c r="C34" s="9" t="s">
        <v>53</v>
      </c>
      <c r="D34" s="8" t="s">
        <v>52</v>
      </c>
      <c r="E34" s="7">
        <v>10</v>
      </c>
      <c r="F34" s="7">
        <v>10</v>
      </c>
      <c r="G34" s="7">
        <v>0</v>
      </c>
      <c r="H34" s="7">
        <v>10</v>
      </c>
      <c r="I34" s="7">
        <v>10</v>
      </c>
      <c r="J34" s="5"/>
      <c r="K34" s="6" t="s">
        <v>2</v>
      </c>
      <c r="L34" s="1"/>
    </row>
    <row r="35" spans="1:12" ht="15" customHeight="1" x14ac:dyDescent="0.3">
      <c r="A35" s="9" t="s">
        <v>2</v>
      </c>
      <c r="B35" s="9" t="s">
        <v>2</v>
      </c>
      <c r="C35" s="9" t="s">
        <v>45</v>
      </c>
      <c r="D35" s="8" t="s">
        <v>51</v>
      </c>
      <c r="E35" s="7">
        <v>10</v>
      </c>
      <c r="F35" s="7">
        <v>10</v>
      </c>
      <c r="G35" s="7">
        <v>0</v>
      </c>
      <c r="H35" s="7">
        <v>10</v>
      </c>
      <c r="I35" s="7">
        <v>10</v>
      </c>
      <c r="J35" s="5"/>
      <c r="K35" s="6" t="s">
        <v>2</v>
      </c>
      <c r="L35" s="1"/>
    </row>
    <row r="36" spans="1:12" ht="15" customHeight="1" x14ac:dyDescent="0.3">
      <c r="A36" s="9" t="s">
        <v>50</v>
      </c>
      <c r="B36" s="9" t="s">
        <v>2</v>
      </c>
      <c r="C36" s="9" t="s">
        <v>2</v>
      </c>
      <c r="D36" s="8" t="s">
        <v>49</v>
      </c>
      <c r="E36" s="7">
        <v>59666009</v>
      </c>
      <c r="F36" s="7">
        <v>59666009</v>
      </c>
      <c r="G36" s="7">
        <v>27950469</v>
      </c>
      <c r="H36" s="7">
        <v>61515654</v>
      </c>
      <c r="I36" s="7">
        <v>56566356</v>
      </c>
      <c r="J36" s="7">
        <f>I36-H36</f>
        <v>-4949298</v>
      </c>
      <c r="K36" s="6">
        <f>(J36/H36)</f>
        <v>-8.0455911270975025E-2</v>
      </c>
      <c r="L36" s="1"/>
    </row>
    <row r="37" spans="1:12" ht="15" customHeight="1" x14ac:dyDescent="0.3">
      <c r="A37" s="9" t="s">
        <v>2</v>
      </c>
      <c r="B37" s="9" t="s">
        <v>21</v>
      </c>
      <c r="C37" s="9" t="s">
        <v>2</v>
      </c>
      <c r="D37" s="8" t="s">
        <v>48</v>
      </c>
      <c r="E37" s="7">
        <v>721388</v>
      </c>
      <c r="F37" s="7">
        <v>721388</v>
      </c>
      <c r="G37" s="7">
        <v>721388</v>
      </c>
      <c r="H37" s="7">
        <v>743751</v>
      </c>
      <c r="I37" s="7">
        <v>743751</v>
      </c>
      <c r="J37" s="5"/>
      <c r="K37" s="6" t="s">
        <v>2</v>
      </c>
      <c r="L37" s="1"/>
    </row>
    <row r="38" spans="1:12" ht="15" customHeight="1" x14ac:dyDescent="0.3">
      <c r="A38" s="9" t="s">
        <v>2</v>
      </c>
      <c r="B38" s="9" t="s">
        <v>2</v>
      </c>
      <c r="C38" s="9" t="s">
        <v>47</v>
      </c>
      <c r="D38" s="8" t="s">
        <v>34</v>
      </c>
      <c r="E38" s="7">
        <v>721388</v>
      </c>
      <c r="F38" s="7">
        <v>721388</v>
      </c>
      <c r="G38" s="7">
        <v>721388</v>
      </c>
      <c r="H38" s="7">
        <v>743751</v>
      </c>
      <c r="I38" s="7">
        <v>743751</v>
      </c>
      <c r="J38" s="5"/>
      <c r="K38" s="6" t="s">
        <v>2</v>
      </c>
      <c r="L38" s="1"/>
    </row>
    <row r="39" spans="1:12" ht="15" customHeight="1" x14ac:dyDescent="0.3">
      <c r="A39" s="9" t="s">
        <v>2</v>
      </c>
      <c r="B39" s="9" t="s">
        <v>17</v>
      </c>
      <c r="C39" s="9" t="s">
        <v>2</v>
      </c>
      <c r="D39" s="8" t="s">
        <v>46</v>
      </c>
      <c r="E39" s="7">
        <v>58944621</v>
      </c>
      <c r="F39" s="7">
        <v>58944621</v>
      </c>
      <c r="G39" s="7">
        <v>27229081</v>
      </c>
      <c r="H39" s="7">
        <v>60771903</v>
      </c>
      <c r="I39" s="7">
        <v>55822605</v>
      </c>
      <c r="J39" s="7">
        <f>I39-H39</f>
        <v>-4949298</v>
      </c>
      <c r="K39" s="6">
        <f>(J39/H39)</f>
        <v>-8.1440563083897508E-2</v>
      </c>
      <c r="L39" s="1"/>
    </row>
    <row r="40" spans="1:12" ht="15" customHeight="1" x14ac:dyDescent="0.3">
      <c r="A40" s="9" t="s">
        <v>2</v>
      </c>
      <c r="B40" s="9" t="s">
        <v>2</v>
      </c>
      <c r="C40" s="9" t="s">
        <v>45</v>
      </c>
      <c r="D40" s="8" t="s">
        <v>44</v>
      </c>
      <c r="E40" s="7">
        <v>2185843</v>
      </c>
      <c r="F40" s="7">
        <v>1352891</v>
      </c>
      <c r="G40" s="7">
        <v>258248</v>
      </c>
      <c r="H40" s="7">
        <v>2253604</v>
      </c>
      <c r="I40" s="7">
        <v>1340300</v>
      </c>
      <c r="J40" s="7">
        <f>I40-H40</f>
        <v>-913304</v>
      </c>
      <c r="K40" s="6">
        <f>(J40/H40)</f>
        <v>-0.40526374642572521</v>
      </c>
      <c r="L40" s="1"/>
    </row>
    <row r="41" spans="1:12" ht="15" customHeight="1" x14ac:dyDescent="0.3">
      <c r="A41" s="9" t="s">
        <v>2</v>
      </c>
      <c r="B41" s="9" t="s">
        <v>2</v>
      </c>
      <c r="C41" s="9" t="s">
        <v>43</v>
      </c>
      <c r="D41" s="8" t="s">
        <v>42</v>
      </c>
      <c r="E41" s="7">
        <v>2023226</v>
      </c>
      <c r="F41" s="7">
        <v>2023226</v>
      </c>
      <c r="G41" s="7">
        <v>888365</v>
      </c>
      <c r="H41" s="7">
        <v>2085946</v>
      </c>
      <c r="I41" s="7">
        <v>1361851</v>
      </c>
      <c r="J41" s="7">
        <f>I41-H41</f>
        <v>-724095</v>
      </c>
      <c r="K41" s="6">
        <f>(J41/H41)</f>
        <v>-0.34713027086990744</v>
      </c>
      <c r="L41" s="1"/>
    </row>
    <row r="42" spans="1:12" ht="15" customHeight="1" x14ac:dyDescent="0.3">
      <c r="A42" s="9" t="s">
        <v>2</v>
      </c>
      <c r="B42" s="9" t="s">
        <v>2</v>
      </c>
      <c r="C42" s="9" t="s">
        <v>41</v>
      </c>
      <c r="D42" s="8" t="s">
        <v>40</v>
      </c>
      <c r="E42" s="7">
        <v>25987266</v>
      </c>
      <c r="F42" s="7">
        <v>25987266</v>
      </c>
      <c r="G42" s="7">
        <v>12909362</v>
      </c>
      <c r="H42" s="7">
        <v>26792871</v>
      </c>
      <c r="I42" s="7">
        <v>26792871</v>
      </c>
      <c r="J42" s="5"/>
      <c r="K42" s="6" t="s">
        <v>2</v>
      </c>
      <c r="L42" s="1"/>
    </row>
    <row r="43" spans="1:12" ht="15" customHeight="1" x14ac:dyDescent="0.3">
      <c r="A43" s="9" t="s">
        <v>2</v>
      </c>
      <c r="B43" s="9" t="s">
        <v>2</v>
      </c>
      <c r="C43" s="9" t="s">
        <v>39</v>
      </c>
      <c r="D43" s="8" t="s">
        <v>38</v>
      </c>
      <c r="E43" s="7">
        <v>2863556</v>
      </c>
      <c r="F43" s="7">
        <v>2863556</v>
      </c>
      <c r="G43" s="7">
        <v>1930000</v>
      </c>
      <c r="H43" s="7">
        <v>2952326</v>
      </c>
      <c r="I43" s="7">
        <v>2371300</v>
      </c>
      <c r="J43" s="7">
        <f>I43-H43</f>
        <v>-581026</v>
      </c>
      <c r="K43" s="6">
        <f>(J43/H43)</f>
        <v>-0.19680279210358206</v>
      </c>
      <c r="L43" s="1"/>
    </row>
    <row r="44" spans="1:12" ht="15" customHeight="1" x14ac:dyDescent="0.3">
      <c r="A44" s="9" t="s">
        <v>2</v>
      </c>
      <c r="B44" s="9" t="s">
        <v>2</v>
      </c>
      <c r="C44" s="9" t="s">
        <v>37</v>
      </c>
      <c r="D44" s="8" t="s">
        <v>36</v>
      </c>
      <c r="E44" s="7">
        <v>13948545</v>
      </c>
      <c r="F44" s="7">
        <v>13948545</v>
      </c>
      <c r="G44" s="7">
        <v>10624660</v>
      </c>
      <c r="H44" s="7">
        <v>14380950</v>
      </c>
      <c r="I44" s="7">
        <v>13972107</v>
      </c>
      <c r="J44" s="7">
        <f>I44-H44</f>
        <v>-408843</v>
      </c>
      <c r="K44" s="6">
        <f>(J44/H44)</f>
        <v>-2.8429484839318682E-2</v>
      </c>
      <c r="L44" s="1"/>
    </row>
    <row r="45" spans="1:12" ht="15" customHeight="1" x14ac:dyDescent="0.3">
      <c r="A45" s="9" t="s">
        <v>2</v>
      </c>
      <c r="B45" s="9" t="s">
        <v>2</v>
      </c>
      <c r="C45" s="9" t="s">
        <v>35</v>
      </c>
      <c r="D45" s="8" t="s">
        <v>34</v>
      </c>
      <c r="E45" s="7">
        <v>10</v>
      </c>
      <c r="F45" s="7">
        <v>832962</v>
      </c>
      <c r="G45" s="7">
        <v>293418</v>
      </c>
      <c r="H45" s="7">
        <v>10</v>
      </c>
      <c r="I45" s="7">
        <v>10</v>
      </c>
      <c r="J45" s="5"/>
      <c r="K45" s="6" t="s">
        <v>2</v>
      </c>
      <c r="L45" s="1"/>
    </row>
    <row r="46" spans="1:12" ht="15" customHeight="1" x14ac:dyDescent="0.3">
      <c r="A46" s="9" t="s">
        <v>2</v>
      </c>
      <c r="B46" s="9" t="s">
        <v>2</v>
      </c>
      <c r="C46" s="9" t="s">
        <v>33</v>
      </c>
      <c r="D46" s="8" t="s">
        <v>32</v>
      </c>
      <c r="E46" s="7">
        <v>231968</v>
      </c>
      <c r="F46" s="7">
        <v>231968</v>
      </c>
      <c r="G46" s="7">
        <v>83481</v>
      </c>
      <c r="H46" s="7">
        <v>239159</v>
      </c>
      <c r="I46" s="7">
        <v>136059</v>
      </c>
      <c r="J46" s="7">
        <f>I46-H46</f>
        <v>-103100</v>
      </c>
      <c r="K46" s="6">
        <f>(J46/H46)</f>
        <v>-0.43109395841260417</v>
      </c>
      <c r="L46" s="1"/>
    </row>
    <row r="47" spans="1:12" ht="15" customHeight="1" x14ac:dyDescent="0.3">
      <c r="A47" s="9" t="s">
        <v>2</v>
      </c>
      <c r="B47" s="9" t="s">
        <v>2</v>
      </c>
      <c r="C47" s="9" t="s">
        <v>31</v>
      </c>
      <c r="D47" s="8" t="s">
        <v>30</v>
      </c>
      <c r="E47" s="7">
        <v>11704207</v>
      </c>
      <c r="F47" s="7">
        <v>11704207</v>
      </c>
      <c r="G47" s="7">
        <v>241547</v>
      </c>
      <c r="H47" s="7">
        <v>12067037</v>
      </c>
      <c r="I47" s="7">
        <v>9848107</v>
      </c>
      <c r="J47" s="7">
        <f>I47-H47</f>
        <v>-2218930</v>
      </c>
      <c r="K47" s="6">
        <f>(J47/H47)</f>
        <v>-0.18388358302042165</v>
      </c>
      <c r="L47" s="1"/>
    </row>
    <row r="48" spans="1:12" ht="15" customHeight="1" x14ac:dyDescent="0.3">
      <c r="A48" s="9" t="s">
        <v>29</v>
      </c>
      <c r="B48" s="9" t="s">
        <v>2</v>
      </c>
      <c r="C48" s="9" t="s">
        <v>2</v>
      </c>
      <c r="D48" s="8" t="s">
        <v>28</v>
      </c>
      <c r="E48" s="7">
        <v>286396</v>
      </c>
      <c r="F48" s="7">
        <v>1882758</v>
      </c>
      <c r="G48" s="7">
        <v>1520021</v>
      </c>
      <c r="H48" s="7">
        <v>286396</v>
      </c>
      <c r="I48" s="7">
        <v>286396</v>
      </c>
      <c r="J48" s="5"/>
      <c r="K48" s="6" t="s">
        <v>2</v>
      </c>
      <c r="L48" s="1"/>
    </row>
    <row r="49" spans="1:12" ht="15" customHeight="1" x14ac:dyDescent="0.3">
      <c r="A49" s="9" t="s">
        <v>2</v>
      </c>
      <c r="B49" s="9" t="s">
        <v>27</v>
      </c>
      <c r="C49" s="9" t="s">
        <v>2</v>
      </c>
      <c r="D49" s="8" t="s">
        <v>26</v>
      </c>
      <c r="E49" s="7">
        <v>286396</v>
      </c>
      <c r="F49" s="7">
        <v>1882758</v>
      </c>
      <c r="G49" s="7">
        <v>1520021</v>
      </c>
      <c r="H49" s="7">
        <v>286396</v>
      </c>
      <c r="I49" s="7">
        <v>286396</v>
      </c>
      <c r="J49" s="5"/>
      <c r="K49" s="6" t="s">
        <v>2</v>
      </c>
      <c r="L49" s="1"/>
    </row>
    <row r="50" spans="1:12" ht="15" customHeight="1" x14ac:dyDescent="0.3">
      <c r="A50" s="9" t="s">
        <v>25</v>
      </c>
      <c r="B50" s="9" t="s">
        <v>2</v>
      </c>
      <c r="C50" s="9" t="s">
        <v>2</v>
      </c>
      <c r="D50" s="8" t="s">
        <v>24</v>
      </c>
      <c r="E50" s="7">
        <v>20</v>
      </c>
      <c r="F50" s="7">
        <v>20</v>
      </c>
      <c r="G50" s="7">
        <v>0</v>
      </c>
      <c r="H50" s="7">
        <v>20</v>
      </c>
      <c r="I50" s="7">
        <v>20</v>
      </c>
      <c r="J50" s="5"/>
      <c r="K50" s="6" t="s">
        <v>2</v>
      </c>
      <c r="L50" s="1"/>
    </row>
    <row r="51" spans="1:12" ht="15" customHeight="1" x14ac:dyDescent="0.3">
      <c r="A51" s="9" t="s">
        <v>2</v>
      </c>
      <c r="B51" s="9" t="s">
        <v>23</v>
      </c>
      <c r="C51" s="9" t="s">
        <v>2</v>
      </c>
      <c r="D51" s="8" t="s">
        <v>22</v>
      </c>
      <c r="E51" s="7">
        <v>10</v>
      </c>
      <c r="F51" s="7">
        <v>10</v>
      </c>
      <c r="G51" s="7">
        <v>0</v>
      </c>
      <c r="H51" s="7">
        <v>10</v>
      </c>
      <c r="I51" s="7">
        <v>10</v>
      </c>
      <c r="J51" s="5"/>
      <c r="K51" s="6" t="s">
        <v>2</v>
      </c>
      <c r="L51" s="1"/>
    </row>
    <row r="52" spans="1:12" ht="15" customHeight="1" x14ac:dyDescent="0.3">
      <c r="A52" s="9" t="s">
        <v>2</v>
      </c>
      <c r="B52" s="9" t="s">
        <v>21</v>
      </c>
      <c r="C52" s="9" t="s">
        <v>2</v>
      </c>
      <c r="D52" s="8" t="s">
        <v>20</v>
      </c>
      <c r="E52" s="7">
        <v>10</v>
      </c>
      <c r="F52" s="7">
        <v>10</v>
      </c>
      <c r="G52" s="7">
        <v>0</v>
      </c>
      <c r="H52" s="7">
        <v>10</v>
      </c>
      <c r="I52" s="7">
        <v>10</v>
      </c>
      <c r="J52" s="5"/>
      <c r="K52" s="6" t="s">
        <v>2</v>
      </c>
      <c r="L52" s="1"/>
    </row>
    <row r="53" spans="1:12" ht="15" customHeight="1" x14ac:dyDescent="0.3">
      <c r="A53" s="9" t="s">
        <v>19</v>
      </c>
      <c r="B53" s="9" t="s">
        <v>2</v>
      </c>
      <c r="C53" s="9" t="s">
        <v>2</v>
      </c>
      <c r="D53" s="8" t="s">
        <v>18</v>
      </c>
      <c r="E53" s="7">
        <v>818801</v>
      </c>
      <c r="F53" s="7">
        <v>802861</v>
      </c>
      <c r="G53" s="7">
        <v>103528</v>
      </c>
      <c r="H53" s="7">
        <v>844183</v>
      </c>
      <c r="I53" s="7">
        <v>844183</v>
      </c>
      <c r="J53" s="5"/>
      <c r="K53" s="6" t="s">
        <v>2</v>
      </c>
      <c r="L53" s="1"/>
    </row>
    <row r="54" spans="1:12" ht="15" customHeight="1" x14ac:dyDescent="0.3">
      <c r="A54" s="9" t="s">
        <v>2</v>
      </c>
      <c r="B54" s="9" t="s">
        <v>17</v>
      </c>
      <c r="C54" s="9" t="s">
        <v>2</v>
      </c>
      <c r="D54" s="8" t="s">
        <v>16</v>
      </c>
      <c r="E54" s="7">
        <v>0</v>
      </c>
      <c r="F54" s="7">
        <v>25000</v>
      </c>
      <c r="G54" s="7">
        <v>23391</v>
      </c>
      <c r="H54" s="7">
        <v>0</v>
      </c>
      <c r="I54" s="7">
        <v>0</v>
      </c>
      <c r="J54" s="5"/>
      <c r="K54" s="6" t="s">
        <v>2</v>
      </c>
      <c r="L54" s="1"/>
    </row>
    <row r="55" spans="1:12" ht="15" customHeight="1" x14ac:dyDescent="0.3">
      <c r="A55" s="9" t="s">
        <v>2</v>
      </c>
      <c r="B55" s="9" t="s">
        <v>15</v>
      </c>
      <c r="C55" s="9" t="s">
        <v>2</v>
      </c>
      <c r="D55" s="8" t="s">
        <v>14</v>
      </c>
      <c r="E55" s="7">
        <v>135460</v>
      </c>
      <c r="F55" s="7">
        <v>128687</v>
      </c>
      <c r="G55" s="7">
        <v>0</v>
      </c>
      <c r="H55" s="7">
        <v>139659</v>
      </c>
      <c r="I55" s="7">
        <v>139659</v>
      </c>
      <c r="J55" s="5"/>
      <c r="K55" s="6" t="s">
        <v>2</v>
      </c>
      <c r="L55" s="1"/>
    </row>
    <row r="56" spans="1:12" ht="15" customHeight="1" x14ac:dyDescent="0.3">
      <c r="A56" s="9" t="s">
        <v>2</v>
      </c>
      <c r="B56" s="9" t="s">
        <v>13</v>
      </c>
      <c r="C56" s="9" t="s">
        <v>2</v>
      </c>
      <c r="D56" s="8" t="s">
        <v>12</v>
      </c>
      <c r="E56" s="7">
        <v>100866</v>
      </c>
      <c r="F56" s="7">
        <v>95823</v>
      </c>
      <c r="G56" s="7">
        <v>21653</v>
      </c>
      <c r="H56" s="7">
        <v>103993</v>
      </c>
      <c r="I56" s="7">
        <v>103993</v>
      </c>
      <c r="J56" s="5"/>
      <c r="K56" s="6" t="s">
        <v>2</v>
      </c>
      <c r="L56" s="1"/>
    </row>
    <row r="57" spans="1:12" ht="15" customHeight="1" x14ac:dyDescent="0.3">
      <c r="A57" s="9" t="s">
        <v>2</v>
      </c>
      <c r="B57" s="9" t="s">
        <v>11</v>
      </c>
      <c r="C57" s="9" t="s">
        <v>2</v>
      </c>
      <c r="D57" s="8" t="s">
        <v>10</v>
      </c>
      <c r="E57" s="7">
        <v>75692</v>
      </c>
      <c r="F57" s="7">
        <v>71907</v>
      </c>
      <c r="G57" s="7">
        <v>0</v>
      </c>
      <c r="H57" s="7">
        <v>78038</v>
      </c>
      <c r="I57" s="7">
        <v>78038</v>
      </c>
      <c r="J57" s="5"/>
      <c r="K57" s="6" t="s">
        <v>2</v>
      </c>
      <c r="L57" s="1"/>
    </row>
    <row r="58" spans="1:12" ht="15" customHeight="1" x14ac:dyDescent="0.3">
      <c r="A58" s="9" t="s">
        <v>2</v>
      </c>
      <c r="B58" s="9" t="s">
        <v>6</v>
      </c>
      <c r="C58" s="9" t="s">
        <v>2</v>
      </c>
      <c r="D58" s="8" t="s">
        <v>9</v>
      </c>
      <c r="E58" s="7">
        <v>506783</v>
      </c>
      <c r="F58" s="7">
        <v>481444</v>
      </c>
      <c r="G58" s="7">
        <v>58484</v>
      </c>
      <c r="H58" s="7">
        <v>522493</v>
      </c>
      <c r="I58" s="7">
        <v>522493</v>
      </c>
      <c r="J58" s="5"/>
      <c r="K58" s="6" t="s">
        <v>2</v>
      </c>
      <c r="L58" s="1"/>
    </row>
    <row r="59" spans="1:12" ht="15" customHeight="1" x14ac:dyDescent="0.3">
      <c r="A59" s="9" t="s">
        <v>8</v>
      </c>
      <c r="B59" s="9" t="s">
        <v>2</v>
      </c>
      <c r="C59" s="9" t="s">
        <v>2</v>
      </c>
      <c r="D59" s="8" t="s">
        <v>7</v>
      </c>
      <c r="E59" s="7">
        <v>10</v>
      </c>
      <c r="F59" s="7">
        <v>3113683</v>
      </c>
      <c r="G59" s="7">
        <v>2809593</v>
      </c>
      <c r="H59" s="7">
        <v>10</v>
      </c>
      <c r="I59" s="7">
        <v>10</v>
      </c>
      <c r="J59" s="5"/>
      <c r="K59" s="6" t="s">
        <v>2</v>
      </c>
      <c r="L59" s="1"/>
    </row>
    <row r="60" spans="1:12" ht="15" customHeight="1" x14ac:dyDescent="0.3">
      <c r="A60" s="9" t="s">
        <v>2</v>
      </c>
      <c r="B60" s="9" t="s">
        <v>6</v>
      </c>
      <c r="C60" s="9" t="s">
        <v>2</v>
      </c>
      <c r="D60" s="8" t="s">
        <v>5</v>
      </c>
      <c r="E60" s="7">
        <v>10</v>
      </c>
      <c r="F60" s="7">
        <v>3113683</v>
      </c>
      <c r="G60" s="7">
        <v>2809593</v>
      </c>
      <c r="H60" s="7">
        <v>10</v>
      </c>
      <c r="I60" s="7">
        <v>10</v>
      </c>
      <c r="J60" s="5"/>
      <c r="K60" s="6" t="s">
        <v>2</v>
      </c>
      <c r="L60" s="1"/>
    </row>
    <row r="61" spans="1:12" ht="15" customHeight="1" x14ac:dyDescent="0.3">
      <c r="A61" s="9" t="s">
        <v>4</v>
      </c>
      <c r="B61" s="9" t="s">
        <v>2</v>
      </c>
      <c r="C61" s="9" t="s">
        <v>2</v>
      </c>
      <c r="D61" s="8" t="s">
        <v>3</v>
      </c>
      <c r="E61" s="7">
        <v>10</v>
      </c>
      <c r="F61" s="7">
        <v>10</v>
      </c>
      <c r="G61" s="7">
        <v>0</v>
      </c>
      <c r="H61" s="7">
        <v>10</v>
      </c>
      <c r="I61" s="7">
        <v>10</v>
      </c>
      <c r="J61" s="5"/>
      <c r="K61" s="6" t="s">
        <v>2</v>
      </c>
      <c r="L61" s="1"/>
    </row>
    <row r="62" spans="1:12" ht="1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1"/>
    </row>
    <row r="63" spans="1:12" ht="1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1"/>
    </row>
    <row r="64" spans="1:12" ht="1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" customHeight="1" x14ac:dyDescent="0.3">
      <c r="A65" s="31" t="s">
        <v>1</v>
      </c>
      <c r="B65" s="32"/>
      <c r="C65" s="32"/>
      <c r="D65" s="32"/>
      <c r="E65" s="3">
        <v>101790359</v>
      </c>
      <c r="F65" s="3">
        <v>100077032</v>
      </c>
      <c r="G65" s="3">
        <v>52578156</v>
      </c>
      <c r="H65" s="3">
        <v>104132065</v>
      </c>
      <c r="I65" s="3">
        <v>100279082</v>
      </c>
      <c r="J65" s="3">
        <v>-3852983</v>
      </c>
      <c r="K65" s="2">
        <v>-3.7000927620133142E-2</v>
      </c>
      <c r="L65" s="1"/>
    </row>
    <row r="66" spans="1:12" ht="15" customHeight="1" x14ac:dyDescent="0.3">
      <c r="A66" s="33" t="s">
        <v>0</v>
      </c>
      <c r="B66" s="34"/>
      <c r="C66" s="34"/>
      <c r="D66" s="34"/>
      <c r="E66" s="34"/>
      <c r="F66" s="34"/>
      <c r="G66" s="34"/>
      <c r="H66" s="34"/>
      <c r="I66" s="34"/>
      <c r="J66" s="1"/>
      <c r="K66" s="1"/>
      <c r="L66" s="1"/>
    </row>
    <row r="67" spans="1:12" ht="5.0999999999999996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7">
    <mergeCell ref="J10:J11"/>
    <mergeCell ref="K10:K11"/>
    <mergeCell ref="A65:D65"/>
    <mergeCell ref="A66:I6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</vt:lpstr>
      <vt:lpstr>JR_PAGE_ANCHOR_5_1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2025-09-25T14:43:50Z</dcterms:created>
  <dcterms:modified xsi:type="dcterms:W3CDTF">2025-09-29T15:35:36Z</dcterms:modified>
</cp:coreProperties>
</file>