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MINERÍA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17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DE GEOLOGÍA Y MINERÍA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03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PROGRAMA DE SEGURIDAD MINERA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04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6199965.0</v>
      </c>
      <c r="G12" s="31" t="n">
        <v>6052176.0</v>
      </c>
      <c r="H12" s="31" t="n">
        <v>3801685.0</v>
      </c>
      <c r="I12" s="31" t="n">
        <v>6213003.0</v>
      </c>
      <c r="J12" s="31" t="n">
        <v>6769480.0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0.0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20.0</v>
      </c>
      <c r="G16" s="35" t="n">
        <v>20.0</v>
      </c>
      <c r="H16" s="35" t="n">
        <v>33813.0</v>
      </c>
      <c r="I16" s="35" t="n">
        <v>20.0</v>
      </c>
      <c r="J16" s="35" t="n">
        <v>20.0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30562.0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10.0</v>
      </c>
      <c r="G18" s="35" t="n">
        <v>10.0</v>
      </c>
      <c r="H18" s="35" t="n">
        <v>3251.0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6199925.0</v>
      </c>
      <c r="G19" s="35" t="n">
        <v>6052136.0</v>
      </c>
      <c r="H19" s="35" t="n">
        <v>3767872.0</v>
      </c>
      <c r="I19" s="35" t="n">
        <v>6212963.0</v>
      </c>
      <c r="J19" s="35" t="n">
        <v>6769440.0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6199925.0</v>
      </c>
      <c r="G20" s="35" t="n">
        <v>6052136.0</v>
      </c>
      <c r="H20" s="35" t="n">
        <v>3767872.0</v>
      </c>
      <c r="I20" s="35" t="n">
        <v>6212963.0</v>
      </c>
      <c r="J20" s="35" t="n">
        <v>6769440.0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15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1" s="35" t="n">
        <v>10.0</v>
      </c>
      <c r="G21" s="35" t="n">
        <v>10.0</v>
      </c>
      <c r="H21" s="35" t="n">
        <v>0.0</v>
      </c>
      <c r="I21" s="35" t="n">
        <v>10.0</v>
      </c>
      <c r="J21" s="35" t="n">
        <v>10.0</v>
      </c>
      <c r="K21" s="36" t="inlineStr"/>
      <c r="L21" s="37" t="inlineStr">
        <f/>
        <is/>
      </c>
      <c r="M21" s="3" t="inlineStr"/>
    </row>
    <row r="22" customHeight="1" ht="15">
      <c r="A22" s="29" t="inlineStr">
        <is/>
      </c>
      <c r="B22" s="29" t="inlineStr">
        <is/>
      </c>
      <c r="C22" s="29" t="inlineStr">
        <is/>
      </c>
      <c r="D22" s="29" t="inlineStr">
        <is/>
      </c>
      <c r="E2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2" s="31" t="n">
        <v>6199965.0</v>
      </c>
      <c r="G22" s="31" t="n">
        <v>6052176.0</v>
      </c>
      <c r="H22" s="31" t="n">
        <v>3788881.0</v>
      </c>
      <c r="I22" s="31" t="n">
        <v>6213003.0</v>
      </c>
      <c r="J22" s="31" t="n">
        <v>6769480.0</v>
      </c>
      <c r="K22" s="31" t="inlineStr">
        <f>J22-I22</f>
        <is/>
      </c>
      <c r="L22" s="32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21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GASTOS EN PERSONAL</t>
          </r>
        </is>
      </c>
      <c r="F23" s="35" t="n">
        <v>5779356.0</v>
      </c>
      <c r="G23" s="35" t="n">
        <v>5614080.0</v>
      </c>
      <c r="H23" s="35" t="n">
        <v>3644124.0</v>
      </c>
      <c r="I23" s="35" t="n">
        <v>5779356.0</v>
      </c>
      <c r="J23" s="35" t="n">
        <v>6319255.0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22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4" s="35" t="n">
        <v>170489.0</v>
      </c>
      <c r="G24" s="35" t="n">
        <v>161965.0</v>
      </c>
      <c r="H24" s="35" t="n">
        <v>78780.0</v>
      </c>
      <c r="I24" s="35" t="n">
        <v>175774.0</v>
      </c>
      <c r="J24" s="35" t="n">
        <v>202755.0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23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5" s="35" t="n">
        <v>10.0</v>
      </c>
      <c r="G25" s="35" t="n">
        <v>13681.0</v>
      </c>
      <c r="H25" s="35" t="n">
        <v>13670.0</v>
      </c>
      <c r="I25" s="35" t="n">
        <v>10.0</v>
      </c>
      <c r="J25" s="35" t="n">
        <v>10.0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03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6" s="35" t="n">
        <v>10.0</v>
      </c>
      <c r="G26" s="35" t="n">
        <v>13681.0</v>
      </c>
      <c r="H26" s="35" t="n">
        <v>13670.0</v>
      </c>
      <c r="I26" s="35" t="n">
        <v>10.0</v>
      </c>
      <c r="J26" s="35" t="n">
        <v>10.0</v>
      </c>
      <c r="K26" s="36" t="inlineStr"/>
      <c r="L26" s="37" t="inlineStr">
        <f/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25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INTEGROS AL FISCO</t>
          </r>
        </is>
      </c>
      <c r="F27" s="35" t="n">
        <v>20.0</v>
      </c>
      <c r="G27" s="35" t="n">
        <v>20.0</v>
      </c>
      <c r="H27" s="35" t="n">
        <v>27625.0</v>
      </c>
      <c r="I27" s="35" t="n">
        <v>20.0</v>
      </c>
      <c r="J27" s="35" t="n">
        <v>10.0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99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8" s="35" t="n">
        <v>20.0</v>
      </c>
      <c r="G28" s="35" t="n">
        <v>20.0</v>
      </c>
      <c r="H28" s="35" t="n">
        <v>27625.0</v>
      </c>
      <c r="I28" s="35" t="n">
        <v>20.0</v>
      </c>
      <c r="J28" s="35" t="n">
        <v>10.0</v>
      </c>
      <c r="K28" s="35" t="inlineStr">
        <f>J28-I28</f>
        <is/>
      </c>
      <c r="L28" s="37" t="inlineStr">
        <f>(K28/I28)</f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26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29" s="35" t="n">
        <v>0.0</v>
      </c>
      <c r="G29" s="35" t="n">
        <v>18184.0</v>
      </c>
      <c r="H29" s="35" t="n">
        <v>18182.0</v>
      </c>
      <c r="I29" s="35" t="n">
        <v>0.0</v>
      </c>
      <c r="J29" s="35" t="n">
        <v>0.0</v>
      </c>
      <c r="K29" s="36" t="inlineStr"/>
      <c r="L29" s="37" t="inlineStr">
        <f/>
        <is/>
      </c>
      <c r="M29" s="3" t="inlineStr"/>
    </row>
    <row r="30" customHeight="1" ht="27">
      <c r="A30" s="33" t="inlineStr">
        <is>
          <r>
            <rPr>
              <rFont val="Times New Roman"/>
              <sz val="10.0"/>
            </rPr>
            <t xml:space="preserve">29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0" s="35" t="n">
        <v>250080.0</v>
      </c>
      <c r="G30" s="35" t="n">
        <v>237576.0</v>
      </c>
      <c r="H30" s="35" t="n">
        <v>0.0</v>
      </c>
      <c r="I30" s="35" t="n">
        <v>257833.0</v>
      </c>
      <c r="J30" s="35" t="n">
        <v>247440.0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Vehículos</t>
          </r>
        </is>
      </c>
      <c r="F31" s="35" t="n">
        <v>250080.0</v>
      </c>
      <c r="G31" s="35" t="n">
        <v>237576.0</v>
      </c>
      <c r="H31" s="35" t="n">
        <v>0.0</v>
      </c>
      <c r="I31" s="35" t="n">
        <v>257833.0</v>
      </c>
      <c r="J31" s="35" t="n">
        <v>247440.0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34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SERVICIO DE LA DEUDA</t>
          </r>
        </is>
      </c>
      <c r="F32" s="35" t="n">
        <v>10.0</v>
      </c>
      <c r="G32" s="35" t="n">
        <v>6670.0</v>
      </c>
      <c r="H32" s="35" t="n">
        <v>6500.0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07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Deuda Flotante</t>
          </r>
        </is>
      </c>
      <c r="F33" s="35" t="n">
        <v>10.0</v>
      </c>
      <c r="G33" s="35" t="n">
        <v>6670.0</v>
      </c>
      <c r="H33" s="35" t="n">
        <v>6500.0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15">
      <c r="A34" s="36" t="inlineStr"/>
      <c r="B34" s="36" t="inlineStr"/>
      <c r="C34" s="36" t="inlineStr"/>
      <c r="D34" s="36" t="inlineStr"/>
      <c r="E34" s="36" t="inlineStr"/>
      <c r="F34" s="36" t="inlineStr"/>
      <c r="G34" s="36" t="inlineStr"/>
      <c r="H34" s="36" t="inlineStr"/>
      <c r="I34" s="36" t="inlineStr"/>
      <c r="J34" s="36" t="inlineStr"/>
      <c r="K34" s="36" t="inlineStr"/>
      <c r="L34" s="36" t="inlineStr"/>
      <c r="M34" s="3" t="inlineStr"/>
    </row>
    <row r="35" customHeight="1" ht="15">
      <c r="A35" s="38" t="inlineStr"/>
      <c r="B35" s="38" t="inlineStr"/>
      <c r="C35" s="38" t="inlineStr"/>
      <c r="D35" s="38" t="inlineStr"/>
      <c r="E35" s="38" t="inlineStr"/>
      <c r="F35" s="38" t="inlineStr"/>
      <c r="G35" s="38" t="inlineStr"/>
      <c r="H35" s="38" t="inlineStr"/>
      <c r="I35" s="38" t="inlineStr"/>
      <c r="J35" s="38" t="inlineStr"/>
      <c r="K35" s="38" t="inlineStr"/>
      <c r="L35" s="38" t="inlineStr"/>
      <c r="M35" s="3" t="inlineStr"/>
    </row>
    <row r="36" customHeight="1" ht="15">
      <c r="A36" s="3" t="inlineStr"/>
      <c r="B36" s="3" t="inlineStr"/>
      <c r="C36" s="3" t="inlineStr"/>
      <c r="D36" s="3" t="inlineStr"/>
      <c r="E36" s="3" t="inlineStr"/>
      <c r="F36" s="3" t="inlineStr"/>
      <c r="G36" s="3" t="inlineStr"/>
      <c r="H36" s="3" t="inlineStr"/>
      <c r="I36" s="3" t="inlineStr"/>
      <c r="J36" s="3" t="inlineStr"/>
      <c r="K36" s="3" t="inlineStr"/>
      <c r="L36" s="3" t="inlineStr"/>
      <c r="M36" s="3" t="inlineStr"/>
    </row>
    <row r="37" customHeight="1" ht="15">
      <c r="A37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7" s="40" t="inlineStr"/>
      <c r="C37" s="40" t="inlineStr"/>
      <c r="D37" s="40" t="inlineStr"/>
      <c r="E37" s="40" t="inlineStr"/>
      <c r="F37" s="41" t="n">
        <v>6199935.0</v>
      </c>
      <c r="G37" s="41" t="n">
        <v>6045486.0</v>
      </c>
      <c r="H37" s="41" t="n">
        <v>3754756.0</v>
      </c>
      <c r="I37" s="41" t="n">
        <v>6212973.0</v>
      </c>
      <c r="J37" s="41" t="n">
        <v>6769460.0</v>
      </c>
      <c r="K37" s="41" t="n">
        <v>556487.0</v>
      </c>
      <c r="L37" s="42" t="n">
        <v>0.0895685527685377</v>
      </c>
      <c r="M37" s="3" t="inlineStr"/>
    </row>
    <row r="38" customHeight="1" ht="15">
      <c r="A38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8" s="44" t="inlineStr"/>
      <c r="C38" s="44" t="inlineStr"/>
      <c r="D38" s="44" t="inlineStr"/>
      <c r="E38" s="44" t="inlineStr"/>
      <c r="F38" s="44" t="inlineStr"/>
      <c r="G38" s="44" t="inlineStr"/>
      <c r="H38" s="44" t="inlineStr"/>
      <c r="I38" s="44" t="inlineStr"/>
      <c r="J38" s="44" t="inlineStr"/>
      <c r="K38" s="3" t="inlineStr"/>
      <c r="L38" s="3" t="inlineStr"/>
      <c r="M38" s="3" t="inlineStr"/>
    </row>
    <row r="39" customHeight="1" ht="5">
      <c r="A39" s="3" t="inlineStr"/>
      <c r="B39" s="3" t="inlineStr"/>
      <c r="C39" s="3" t="inlineStr"/>
      <c r="D39" s="3" t="inlineStr"/>
      <c r="E39" s="3" t="inlineStr"/>
      <c r="F39" s="3" t="inlineStr"/>
      <c r="G39" s="3" t="inlineStr"/>
      <c r="H39" s="3" t="inlineStr"/>
      <c r="I39" s="3" t="inlineStr"/>
      <c r="J39" s="3" t="inlineStr"/>
      <c r="K39" s="3" t="inlineStr"/>
      <c r="L39" s="3" t="inlineStr"/>
      <c r="M39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7:E37"/>
    <mergeCell ref="A38:J38"/>
  </mergeCells>
  <pageMargins left="0.0" right="0.0" top="0.0" bottom="0.0" header="0.0" footer="0.0"/>
  <pageSetup orientation="landscape"/>
  <drawing r:id="rIdDr1"/>
</worksheet>
</file>