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10" documentId="8_{A3FC344C-EE24-4023-89B2-F690508B780B}" xr6:coauthVersionLast="47" xr6:coauthVersionMax="47" xr10:uidLastSave="{1A55B903-4D2E-4303-A987-DEA628156A02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27" i="1"/>
  <c r="K27" i="1" s="1"/>
  <c r="J25" i="1"/>
  <c r="K25" i="1" s="1"/>
  <c r="J21" i="1"/>
  <c r="K21" i="1" s="1"/>
  <c r="J20" i="1"/>
  <c r="K20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<sst xmlns="http://schemas.openxmlformats.org/spreadsheetml/2006/main" count="157" uniqueCount="79">
  <si>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</si>
  <si>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</si>
  <si>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</si>
  <si>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</si>
  <si>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</si>
  <si>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SECRETARÍA GENERAL DE LA PRESIDENCIA DE LA REPÚBLICA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</si>
  <si>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</si>
  <si>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22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</si>
  <si>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</si>
  <si>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GENERAL DE LA PRESIDENCIA DE LA REPÚBLICA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</si>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</sst>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1"/>
  <sheetViews>
    <sheetView showGridLines="0" tabSelected="1" zoomScaleNormal="100" workbookViewId="0">
      <selection activeCell="N6" sqref="N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42578125" customWidth="1"/>
    <col min="7" max="8" width="13.28515625" customWidth="1"/>
    <col min="9" max="9" width="14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6" t="s">
        <v>15</v>
      </c>
      <c r="B9" s="36" t="s">
        <v>16</v>
      </c>
      <c r="C9" s="36" t="s">
        <v>17</v>
      </c>
      <c r="D9" s="36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22" t="s">
        <v>30</v>
      </c>
      <c r="K10" s="22" t="s">
        <v>31</v>
      </c>
      <c r="L10" s="1"/>
    </row>
    <row r="11" spans="1:12" ht="30" customHeight="1" x14ac:dyDescent="0.25">
      <c r="A11" s="37"/>
      <c r="B11" s="37"/>
      <c r="C11" s="37"/>
      <c r="D11" s="37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3"/>
      <c r="K11" s="23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10337602</v>
      </c>
      <c r="F12" s="12">
        <v>11636070</v>
      </c>
      <c r="G12" s="12">
        <v>7628494</v>
      </c>
      <c r="H12" s="12">
        <v>10388000</v>
      </c>
      <c r="I12" s="12">
        <v>10610697</v>
      </c>
      <c r="J12" s="12">
        <f>I12-H12</f>
        <v>222697</v>
      </c>
      <c r="K12" s="13">
        <f>(J12/H12)</f>
        <v>2.1437909125914516E-2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26079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26079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26079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109668</v>
      </c>
      <c r="F16" s="16">
        <v>109678</v>
      </c>
      <c r="G16" s="16">
        <v>70918</v>
      </c>
      <c r="H16" s="16">
        <v>109668</v>
      </c>
      <c r="I16" s="16">
        <v>109638</v>
      </c>
      <c r="J16" s="16">
        <f>I16-H16</f>
        <v>-30</v>
      </c>
      <c r="K16" s="18">
        <f>(J16/H16)</f>
        <v>-2.7355290513185248E-4</v>
      </c>
      <c r="L16" s="1"/>
    </row>
    <row r="17" spans="1:12" ht="15" customHeight="1" x14ac:dyDescent="0.25">
      <c r="A17" s="14" t="s">
        <v>34</v>
      </c>
      <c r="B17" s="14" t="s">
        <v>11</v>
      </c>
      <c r="C17" s="14" t="s">
        <v>34</v>
      </c>
      <c r="D17" s="15" t="s">
        <v>44</v>
      </c>
      <c r="E17" s="16">
        <v>109668</v>
      </c>
      <c r="F17" s="16">
        <v>109668</v>
      </c>
      <c r="G17" s="16">
        <v>39840</v>
      </c>
      <c r="H17" s="16">
        <v>109668</v>
      </c>
      <c r="I17" s="16">
        <v>109638</v>
      </c>
      <c r="J17" s="16">
        <f>I17-H17</f>
        <v>-30</v>
      </c>
      <c r="K17" s="18">
        <f>(J17/H17)</f>
        <v>-2.7355290513185248E-4</v>
      </c>
      <c r="L17" s="1"/>
    </row>
    <row r="18" spans="1:12" ht="15" customHeight="1" x14ac:dyDescent="0.25">
      <c r="A18" s="14" t="s">
        <v>34</v>
      </c>
      <c r="B18" s="14" t="s">
        <v>38</v>
      </c>
      <c r="C18" s="14" t="s">
        <v>34</v>
      </c>
      <c r="D18" s="15" t="s">
        <v>45</v>
      </c>
      <c r="E18" s="16">
        <v>0</v>
      </c>
      <c r="F18" s="16">
        <v>0</v>
      </c>
      <c r="G18" s="16">
        <v>553</v>
      </c>
      <c r="H18" s="16">
        <v>0</v>
      </c>
      <c r="I18" s="16">
        <v>0</v>
      </c>
      <c r="J18" s="17"/>
      <c r="K18" s="18" t="s">
        <v>34</v>
      </c>
      <c r="L18" s="1"/>
    </row>
    <row r="19" spans="1:12" ht="15" customHeight="1" x14ac:dyDescent="0.25">
      <c r="A19" s="14" t="s">
        <v>34</v>
      </c>
      <c r="B19" s="14" t="s">
        <v>46</v>
      </c>
      <c r="C19" s="14" t="s">
        <v>34</v>
      </c>
      <c r="D19" s="15" t="s">
        <v>47</v>
      </c>
      <c r="E19" s="16">
        <v>0</v>
      </c>
      <c r="F19" s="16">
        <v>10</v>
      </c>
      <c r="G19" s="16">
        <v>30525</v>
      </c>
      <c r="H19" s="16">
        <v>0</v>
      </c>
      <c r="I19" s="16">
        <v>0</v>
      </c>
      <c r="J19" s="17"/>
      <c r="K19" s="18" t="s">
        <v>34</v>
      </c>
      <c r="L19" s="1"/>
    </row>
    <row r="20" spans="1:12" ht="15" customHeight="1" x14ac:dyDescent="0.25">
      <c r="A20" s="14" t="s">
        <v>48</v>
      </c>
      <c r="B20" s="14" t="s">
        <v>34</v>
      </c>
      <c r="C20" s="14" t="s">
        <v>34</v>
      </c>
      <c r="D20" s="15" t="s">
        <v>49</v>
      </c>
      <c r="E20" s="16">
        <v>10227904</v>
      </c>
      <c r="F20" s="16">
        <v>10978215</v>
      </c>
      <c r="G20" s="16">
        <v>7102813</v>
      </c>
      <c r="H20" s="16">
        <v>10278302</v>
      </c>
      <c r="I20" s="16">
        <v>10501029</v>
      </c>
      <c r="J20" s="16">
        <f>I20-H20</f>
        <v>222727</v>
      </c>
      <c r="K20" s="18">
        <f>(J20/H20)</f>
        <v>2.166962986687879E-2</v>
      </c>
      <c r="L20" s="1"/>
    </row>
    <row r="21" spans="1:12" ht="15" customHeight="1" x14ac:dyDescent="0.25">
      <c r="A21" s="14" t="s">
        <v>34</v>
      </c>
      <c r="B21" s="14" t="s">
        <v>11</v>
      </c>
      <c r="C21" s="14" t="s">
        <v>34</v>
      </c>
      <c r="D21" s="15" t="s">
        <v>50</v>
      </c>
      <c r="E21" s="16">
        <v>10227904</v>
      </c>
      <c r="F21" s="16">
        <v>10978215</v>
      </c>
      <c r="G21" s="16">
        <v>7102813</v>
      </c>
      <c r="H21" s="16">
        <v>10278302</v>
      </c>
      <c r="I21" s="16">
        <v>10501029</v>
      </c>
      <c r="J21" s="16">
        <f>I21-H21</f>
        <v>222727</v>
      </c>
      <c r="K21" s="18">
        <f>(J21/H21)</f>
        <v>2.166962986687879E-2</v>
      </c>
      <c r="L21" s="1"/>
    </row>
    <row r="22" spans="1:12" ht="15" customHeight="1" x14ac:dyDescent="0.25">
      <c r="A22" s="14" t="s">
        <v>51</v>
      </c>
      <c r="B22" s="14" t="s">
        <v>34</v>
      </c>
      <c r="C22" s="14" t="s">
        <v>34</v>
      </c>
      <c r="D22" s="15" t="s">
        <v>52</v>
      </c>
      <c r="E22" s="16">
        <v>10</v>
      </c>
      <c r="F22" s="16">
        <v>10</v>
      </c>
      <c r="G22" s="16">
        <v>428684</v>
      </c>
      <c r="H22" s="16">
        <v>10</v>
      </c>
      <c r="I22" s="16">
        <v>10</v>
      </c>
      <c r="J22" s="17"/>
      <c r="K22" s="18" t="s">
        <v>34</v>
      </c>
      <c r="L22" s="1"/>
    </row>
    <row r="23" spans="1:12" ht="15" customHeight="1" x14ac:dyDescent="0.25">
      <c r="A23" s="14" t="s">
        <v>34</v>
      </c>
      <c r="B23" s="14" t="s">
        <v>53</v>
      </c>
      <c r="C23" s="14" t="s">
        <v>34</v>
      </c>
      <c r="D23" s="15" t="s">
        <v>54</v>
      </c>
      <c r="E23" s="16">
        <v>10</v>
      </c>
      <c r="F23" s="16">
        <v>10</v>
      </c>
      <c r="G23" s="16">
        <v>428684</v>
      </c>
      <c r="H23" s="16">
        <v>10</v>
      </c>
      <c r="I23" s="16">
        <v>10</v>
      </c>
      <c r="J23" s="17"/>
      <c r="K23" s="18" t="s">
        <v>34</v>
      </c>
      <c r="L23" s="1"/>
    </row>
    <row r="24" spans="1:12" ht="15" customHeight="1" x14ac:dyDescent="0.25">
      <c r="A24" s="14" t="s">
        <v>55</v>
      </c>
      <c r="B24" s="14" t="s">
        <v>34</v>
      </c>
      <c r="C24" s="14" t="s">
        <v>34</v>
      </c>
      <c r="D24" s="15" t="s">
        <v>56</v>
      </c>
      <c r="E24" s="16">
        <v>10</v>
      </c>
      <c r="F24" s="16">
        <v>548157</v>
      </c>
      <c r="G24" s="16">
        <v>0</v>
      </c>
      <c r="H24" s="16">
        <v>10</v>
      </c>
      <c r="I24" s="16">
        <v>10</v>
      </c>
      <c r="J24" s="17"/>
      <c r="K24" s="18" t="s">
        <v>34</v>
      </c>
      <c r="L24" s="1"/>
    </row>
    <row r="25" spans="1:12" ht="15" customHeight="1" x14ac:dyDescent="0.25">
      <c r="A25" s="10" t="s">
        <v>34</v>
      </c>
      <c r="B25" s="10" t="s">
        <v>34</v>
      </c>
      <c r="C25" s="10" t="s">
        <v>34</v>
      </c>
      <c r="D25" s="11" t="s">
        <v>57</v>
      </c>
      <c r="E25" s="12">
        <v>10337602</v>
      </c>
      <c r="F25" s="12">
        <v>11636070</v>
      </c>
      <c r="G25" s="12">
        <v>6992898</v>
      </c>
      <c r="H25" s="12">
        <v>10388000</v>
      </c>
      <c r="I25" s="12">
        <v>10610697</v>
      </c>
      <c r="J25" s="12">
        <f>I25-H25</f>
        <v>222697</v>
      </c>
      <c r="K25" s="13">
        <f>(J25/H25)</f>
        <v>2.1437909125914516E-2</v>
      </c>
      <c r="L25" s="1"/>
    </row>
    <row r="26" spans="1:12" ht="15" customHeight="1" x14ac:dyDescent="0.25">
      <c r="A26" s="14" t="s">
        <v>58</v>
      </c>
      <c r="B26" s="14" t="s">
        <v>34</v>
      </c>
      <c r="C26" s="14" t="s">
        <v>34</v>
      </c>
      <c r="D26" s="15" t="s">
        <v>59</v>
      </c>
      <c r="E26" s="16">
        <v>8602267</v>
      </c>
      <c r="F26" s="16">
        <v>9435110</v>
      </c>
      <c r="G26" s="16">
        <v>5582796</v>
      </c>
      <c r="H26" s="16">
        <v>8602267</v>
      </c>
      <c r="I26" s="16">
        <v>8602267</v>
      </c>
      <c r="J26" s="17"/>
      <c r="K26" s="18" t="s">
        <v>34</v>
      </c>
      <c r="L26" s="1"/>
    </row>
    <row r="27" spans="1:12" ht="15" customHeight="1" x14ac:dyDescent="0.25">
      <c r="A27" s="14" t="s">
        <v>7</v>
      </c>
      <c r="B27" s="14" t="s">
        <v>34</v>
      </c>
      <c r="C27" s="14" t="s">
        <v>34</v>
      </c>
      <c r="D27" s="15" t="s">
        <v>60</v>
      </c>
      <c r="E27" s="16">
        <v>1579252</v>
      </c>
      <c r="F27" s="16">
        <v>1499040</v>
      </c>
      <c r="G27" s="16">
        <v>820589</v>
      </c>
      <c r="H27" s="16">
        <v>1628211</v>
      </c>
      <c r="I27" s="16">
        <v>1885751</v>
      </c>
      <c r="J27" s="16">
        <f>I27-H27</f>
        <v>257540</v>
      </c>
      <c r="K27" s="18">
        <f>(J27/H27)</f>
        <v>0.15817360280700721</v>
      </c>
      <c r="L27" s="1"/>
    </row>
    <row r="28" spans="1:12" ht="15" customHeight="1" x14ac:dyDescent="0.25">
      <c r="A28" s="14" t="s">
        <v>61</v>
      </c>
      <c r="B28" s="14" t="s">
        <v>34</v>
      </c>
      <c r="C28" s="14" t="s">
        <v>34</v>
      </c>
      <c r="D28" s="15" t="s">
        <v>62</v>
      </c>
      <c r="E28" s="16">
        <v>10</v>
      </c>
      <c r="F28" s="16">
        <v>10</v>
      </c>
      <c r="G28" s="16">
        <v>70896</v>
      </c>
      <c r="H28" s="16">
        <v>10</v>
      </c>
      <c r="I28" s="16">
        <v>10</v>
      </c>
      <c r="J28" s="17"/>
      <c r="K28" s="18" t="s">
        <v>34</v>
      </c>
      <c r="L28" s="1"/>
    </row>
    <row r="29" spans="1:12" ht="15" customHeight="1" x14ac:dyDescent="0.25">
      <c r="A29" s="14" t="s">
        <v>34</v>
      </c>
      <c r="B29" s="14" t="s">
        <v>63</v>
      </c>
      <c r="C29" s="14" t="s">
        <v>34</v>
      </c>
      <c r="D29" s="15" t="s">
        <v>64</v>
      </c>
      <c r="E29" s="16">
        <v>10</v>
      </c>
      <c r="F29" s="16">
        <v>10</v>
      </c>
      <c r="G29" s="16">
        <v>70896</v>
      </c>
      <c r="H29" s="16">
        <v>10</v>
      </c>
      <c r="I29" s="16">
        <v>10</v>
      </c>
      <c r="J29" s="17"/>
      <c r="K29" s="18" t="s">
        <v>34</v>
      </c>
      <c r="L29" s="1"/>
    </row>
    <row r="30" spans="1:12" ht="15" customHeight="1" x14ac:dyDescent="0.25">
      <c r="A30" s="14" t="s">
        <v>65</v>
      </c>
      <c r="B30" s="14" t="s">
        <v>34</v>
      </c>
      <c r="C30" s="14" t="s">
        <v>34</v>
      </c>
      <c r="D30" s="15" t="s">
        <v>66</v>
      </c>
      <c r="E30" s="16">
        <v>109668</v>
      </c>
      <c r="F30" s="16">
        <v>531343</v>
      </c>
      <c r="G30" s="16">
        <v>390714</v>
      </c>
      <c r="H30" s="16">
        <v>109668</v>
      </c>
      <c r="I30" s="16">
        <v>109668</v>
      </c>
      <c r="J30" s="17"/>
      <c r="K30" s="18" t="s">
        <v>34</v>
      </c>
      <c r="L30" s="1"/>
    </row>
    <row r="31" spans="1:12" ht="15" customHeight="1" x14ac:dyDescent="0.25">
      <c r="A31" s="50" t="s">
        <v>34</v>
      </c>
      <c r="B31" s="50" t="s">
        <v>46</v>
      </c>
      <c r="C31" s="50" t="s">
        <v>34</v>
      </c>
      <c r="D31" s="51" t="s">
        <v>67</v>
      </c>
      <c r="E31" s="52">
        <v>109668</v>
      </c>
      <c r="F31" s="52">
        <v>531343</v>
      </c>
      <c r="G31" s="52">
        <v>390714</v>
      </c>
      <c r="H31" s="52">
        <v>109668</v>
      </c>
      <c r="I31" s="52">
        <v>109668</v>
      </c>
      <c r="J31" s="53"/>
      <c r="K31" s="54" t="s">
        <v>34</v>
      </c>
      <c r="L31" s="1"/>
    </row>
    <row r="32" spans="1:12" ht="15" customHeight="1" x14ac:dyDescent="0.25">
      <c r="A32" s="46" t="s">
        <v>68</v>
      </c>
      <c r="B32" s="46" t="s">
        <v>34</v>
      </c>
      <c r="C32" s="46" t="s">
        <v>34</v>
      </c>
      <c r="D32" s="47" t="s">
        <v>69</v>
      </c>
      <c r="E32" s="48">
        <v>46395</v>
      </c>
      <c r="F32" s="48">
        <v>44075</v>
      </c>
      <c r="G32" s="48">
        <v>1401</v>
      </c>
      <c r="H32" s="48">
        <v>47834</v>
      </c>
      <c r="I32" s="48">
        <v>12991</v>
      </c>
      <c r="J32" s="48">
        <f>I32-H32</f>
        <v>-34843</v>
      </c>
      <c r="K32" s="49">
        <f>(J32/H32)</f>
        <v>-0.72841493498348453</v>
      </c>
      <c r="L32" s="1"/>
    </row>
    <row r="33" spans="1:12" ht="15" customHeight="1" x14ac:dyDescent="0.25">
      <c r="A33" s="14" t="s">
        <v>34</v>
      </c>
      <c r="B33" s="14" t="s">
        <v>36</v>
      </c>
      <c r="C33" s="14" t="s">
        <v>34</v>
      </c>
      <c r="D33" s="15" t="s">
        <v>70</v>
      </c>
      <c r="E33" s="16">
        <v>5757</v>
      </c>
      <c r="F33" s="16">
        <v>5469</v>
      </c>
      <c r="G33" s="16">
        <v>0</v>
      </c>
      <c r="H33" s="16">
        <v>5936</v>
      </c>
      <c r="I33" s="16">
        <v>0</v>
      </c>
      <c r="J33" s="16">
        <f>I33-H33</f>
        <v>-5936</v>
      </c>
      <c r="K33" s="18">
        <f>(J33/H33)</f>
        <v>-1</v>
      </c>
      <c r="L33" s="1"/>
    </row>
    <row r="34" spans="1:12" ht="15" customHeight="1" x14ac:dyDescent="0.25">
      <c r="A34" s="14" t="s">
        <v>34</v>
      </c>
      <c r="B34" s="14" t="s">
        <v>71</v>
      </c>
      <c r="C34" s="14" t="s">
        <v>34</v>
      </c>
      <c r="D34" s="15" t="s">
        <v>72</v>
      </c>
      <c r="E34" s="16">
        <v>40638</v>
      </c>
      <c r="F34" s="16">
        <v>38606</v>
      </c>
      <c r="G34" s="16">
        <v>1401</v>
      </c>
      <c r="H34" s="16">
        <v>41898</v>
      </c>
      <c r="I34" s="16">
        <v>12991</v>
      </c>
      <c r="J34" s="16">
        <f>I34-H34</f>
        <v>-28907</v>
      </c>
      <c r="K34" s="18">
        <f>(J34/H34)</f>
        <v>-0.68993746718220439</v>
      </c>
      <c r="L34" s="1"/>
    </row>
    <row r="35" spans="1:12" ht="15" customHeight="1" x14ac:dyDescent="0.25">
      <c r="A35" s="14" t="s">
        <v>73</v>
      </c>
      <c r="B35" s="14" t="s">
        <v>34</v>
      </c>
      <c r="C35" s="14" t="s">
        <v>34</v>
      </c>
      <c r="D35" s="15" t="s">
        <v>74</v>
      </c>
      <c r="E35" s="16">
        <v>10</v>
      </c>
      <c r="F35" s="16">
        <v>126492</v>
      </c>
      <c r="G35" s="16">
        <v>126502</v>
      </c>
      <c r="H35" s="16">
        <v>10</v>
      </c>
      <c r="I35" s="16">
        <v>10</v>
      </c>
      <c r="J35" s="17"/>
      <c r="K35" s="18" t="s">
        <v>34</v>
      </c>
      <c r="L35" s="1"/>
    </row>
    <row r="36" spans="1:12" ht="15" customHeight="1" x14ac:dyDescent="0.25">
      <c r="A36" s="14" t="s">
        <v>34</v>
      </c>
      <c r="B36" s="14" t="s">
        <v>75</v>
      </c>
      <c r="C36" s="14" t="s">
        <v>34</v>
      </c>
      <c r="D36" s="15" t="s">
        <v>76</v>
      </c>
      <c r="E36" s="16">
        <v>10</v>
      </c>
      <c r="F36" s="16">
        <v>126492</v>
      </c>
      <c r="G36" s="16">
        <v>126502</v>
      </c>
      <c r="H36" s="16">
        <v>10</v>
      </c>
      <c r="I36" s="16">
        <v>10</v>
      </c>
      <c r="J36" s="17"/>
      <c r="K36" s="18" t="s">
        <v>34</v>
      </c>
      <c r="L36" s="1"/>
    </row>
    <row r="37" spans="1:12" ht="1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"/>
    </row>
    <row r="38" spans="1:12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24" t="s">
        <v>77</v>
      </c>
      <c r="B39" s="25"/>
      <c r="C39" s="25"/>
      <c r="D39" s="25"/>
      <c r="E39" s="20">
        <v>10227924</v>
      </c>
      <c r="F39" s="20">
        <v>10978235</v>
      </c>
      <c r="G39" s="20">
        <v>6475682</v>
      </c>
      <c r="H39" s="20">
        <v>10278322</v>
      </c>
      <c r="I39" s="20">
        <v>10501019</v>
      </c>
      <c r="J39" s="20">
        <v>222697</v>
      </c>
      <c r="K39" s="21">
        <v>2.1666668936816728E-2</v>
      </c>
      <c r="L39" s="1"/>
    </row>
    <row r="40" spans="1:12" ht="15" customHeight="1" x14ac:dyDescent="0.25">
      <c r="A40" s="26" t="s">
        <v>78</v>
      </c>
      <c r="B40" s="27"/>
      <c r="C40" s="27"/>
      <c r="D40" s="27"/>
      <c r="E40" s="27"/>
      <c r="F40" s="27"/>
      <c r="G40" s="27"/>
      <c r="H40" s="27"/>
      <c r="I40" s="27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9:D39"/>
    <mergeCell ref="A40:I40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" right="0.7" top="0.75" bottom="0.75" header="0.3" footer="0.3"/>
  <pageSetup scale="78" orientation="landscape" r:id="rId1"/>
  <rowBreaks count="1" manualBreakCount="1">
    <brk id="31" max="16383" man="1"/>
  </rowBreaks>
  <ignoredErrors>
    <ignoredError sqref="E9:K9 A13:C24 A26:B36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2025-09-25T19:23:36Z</dcterms:created>
  <dcterms:modified xsi:type="dcterms:W3CDTF">2025-09-25T19:41:29Z</dcterms:modified>
</cp:coreProperties>
</file>