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5\08. Formulación 2026\17 Carpeta Congreso\Cuadros Comparativos Analíticos\"/>
    </mc:Choice>
  </mc:AlternateContent>
  <xr:revisionPtr revIDLastSave="0" documentId="13_ncr:1_{EFA2D151-62D6-4C86-A6A0-F8BB1C1E59E1}" xr6:coauthVersionLast="47" xr6:coauthVersionMax="47" xr10:uidLastSave="{00000000-0000-0000-0000-000000000000}"/>
  <bookViews>
    <workbookView xWindow="-120" yWindow="-120" windowWidth="29040" windowHeight="15720" xr2:uid="{423F0182-ECD8-41A3-AC22-55737D82EF13}"/>
  </bookViews>
  <sheets>
    <sheet name="CCA240105" sheetId="1" r:id="rId1"/>
  </sheets>
  <definedNames>
    <definedName name="_xlnm.Print_Area" localSheetId="0">'CCA240105'!$A$1:$K$48</definedName>
    <definedName name="JR_PAGE_ANCHOR_2_1">'CCA240105'!$A$1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K42" i="1" s="1"/>
  <c r="J41" i="1"/>
  <c r="K41" i="1" s="1"/>
  <c r="J40" i="1"/>
  <c r="K40" i="1" s="1"/>
  <c r="J39" i="1"/>
  <c r="K39" i="1" s="1"/>
  <c r="J38" i="1"/>
  <c r="K38" i="1" s="1"/>
  <c r="J35" i="1"/>
  <c r="K35" i="1" s="1"/>
  <c r="J34" i="1"/>
  <c r="K34" i="1" s="1"/>
  <c r="J33" i="1"/>
  <c r="K33" i="1" s="1"/>
  <c r="J32" i="1"/>
  <c r="K32" i="1" s="1"/>
  <c r="J29" i="1"/>
  <c r="K29" i="1" s="1"/>
  <c r="J26" i="1"/>
  <c r="K26" i="1" s="1"/>
  <c r="J25" i="1"/>
  <c r="K25" i="1" s="1"/>
  <c r="J24" i="1"/>
  <c r="K24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<sst xmlns="http://schemas.openxmlformats.org/spreadsheetml/2006/main" count="196" uniqueCount="87">
  <si>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</si>
  <si>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</si>
  <si>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</si>
  <si>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</si>
  <si>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</si>
  <si>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</si>
  <si>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</si>
  <si>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</si>
  <si>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</si>
  <si>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</si>
  <si>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</si>
  <si>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</si>
  <si>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</si>
  <si>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PLAN DE ACCIÓN DE EFICIENCIA ENERGÉTICA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</si>
  <si>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</si>
  <si>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</si>
  <si>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</si>
  <si>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</si>
  <si>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</si>
  <si>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</si>
  <si>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</si>
  <si>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</si>
  <si>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</si>
  <si>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</si>
  <si>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</si>
  <si>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</si>
  <si>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</si>
  <si>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</si>
  <si>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</si>
  <si>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 xml:space="preserve">PRESUPUESTO VIGENTE AÑO 2025 A AGOSTO 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</si>
  <si>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</si>
  <si>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</si>
  <si>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</si>
  <si>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</si>
  <si>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</si>
  <si>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</si>
  <si>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</si>
  <si>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</si>
  <si>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</si>
  <si>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</si>
  <si>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</si>
  <si>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</si>
  <si>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</si>
  <si>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</si>
  <si>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</si>
  <si>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</si>
  <si>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</si>
  <si>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</si>
  <si>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</si>
  <si>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</si>
  <si>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</si>
  <si>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</si>
  <si>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</si>
  <si>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</si>
  <si>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</si>
  <si>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</si>
  <si>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</si>
  <si>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</si>
  <si>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</si>
  <si>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</si>
  <si>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</si>
  <si>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</si>
  <si>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</si>
  <si>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</si>
  <si>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</si>
  <si>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</si>
  <si>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</si>
  <si>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006</t>
    </r>
  </si>
  <si>
    <r>
      <rPr>
        <sz val="10"/>
        <rFont val="Times New Roman"/>
      </rPr>
      <t>Agencia Chilena de Eficiencia Energética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</si>
  <si>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</si>
  <si>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Aplicación Plan de Acción de Eficiencia Energética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</si>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</sst>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350F-9715-4129-9787-314473748692}">
  <sheetPr>
    <outlinePr summaryBelow="0"/>
    <pageSetUpPr fitToPage="1"/>
  </sheetPr>
  <dimension ref="A1:L49"/>
  <sheetViews>
    <sheetView tabSelected="1" workbookViewId="0">
      <selection activeCell="D40" sqref="D4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" customWidth="1"/>
    <col min="7" max="7" width="13.28515625" customWidth="1"/>
    <col min="8" max="8" width="14.42578125" customWidth="1"/>
    <col min="9" max="9" width="15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13</v>
      </c>
      <c r="D7" s="18"/>
      <c r="E7" s="18"/>
      <c r="F7" s="18"/>
      <c r="G7" s="3"/>
      <c r="H7" s="6" t="s">
        <v>14</v>
      </c>
      <c r="I7" s="6" t="s">
        <v>15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16</v>
      </c>
      <c r="H8" s="3"/>
      <c r="I8" s="3"/>
      <c r="J8" s="3"/>
      <c r="K8" s="3"/>
      <c r="L8" s="3"/>
    </row>
    <row r="9" spans="1:12" ht="15" customHeight="1" thickBot="1" x14ac:dyDescent="0.3">
      <c r="A9" s="20" t="s">
        <v>17</v>
      </c>
      <c r="B9" s="20" t="s">
        <v>18</v>
      </c>
      <c r="C9" s="20" t="s">
        <v>19</v>
      </c>
      <c r="D9" s="20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21" t="s">
        <v>26</v>
      </c>
      <c r="K9" s="21" t="s">
        <v>27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28</v>
      </c>
      <c r="F10" s="23" t="s">
        <v>29</v>
      </c>
      <c r="G10" s="23" t="s">
        <v>30</v>
      </c>
      <c r="H10" s="23" t="s">
        <v>28</v>
      </c>
      <c r="I10" s="23" t="s">
        <v>31</v>
      </c>
      <c r="J10" s="24" t="s">
        <v>32</v>
      </c>
      <c r="K10" s="24" t="s">
        <v>33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34</v>
      </c>
      <c r="F11" s="25" t="s">
        <v>34</v>
      </c>
      <c r="G11" s="25" t="s">
        <v>34</v>
      </c>
      <c r="H11" s="25" t="s">
        <v>35</v>
      </c>
      <c r="I11" s="25" t="s">
        <v>35</v>
      </c>
      <c r="J11" s="26"/>
      <c r="K11" s="26"/>
      <c r="L11" s="3"/>
    </row>
    <row r="12" spans="1:12" ht="15" customHeight="1" thickBot="1" x14ac:dyDescent="0.3">
      <c r="A12" s="27" t="s">
        <v>36</v>
      </c>
      <c r="B12" s="27" t="s">
        <v>36</v>
      </c>
      <c r="C12" s="27" t="s">
        <v>36</v>
      </c>
      <c r="D12" s="28" t="s">
        <v>37</v>
      </c>
      <c r="E12" s="29">
        <v>12192067</v>
      </c>
      <c r="F12" s="29">
        <v>12818351</v>
      </c>
      <c r="G12" s="29">
        <v>13236841</v>
      </c>
      <c r="H12" s="29">
        <v>12522408</v>
      </c>
      <c r="I12" s="29">
        <v>10398212</v>
      </c>
      <c r="J12" s="29">
        <f>I12-H12</f>
        <v>-2124196</v>
      </c>
      <c r="K12" s="30">
        <f>(J12/H12)</f>
        <v>-0.16963159162359187</v>
      </c>
      <c r="L12" s="3"/>
    </row>
    <row r="13" spans="1:12" ht="15" customHeight="1" x14ac:dyDescent="0.25">
      <c r="A13" s="31" t="s">
        <v>15</v>
      </c>
      <c r="B13" s="31" t="s">
        <v>36</v>
      </c>
      <c r="C13" s="31" t="s">
        <v>36</v>
      </c>
      <c r="D13" s="32" t="s">
        <v>38</v>
      </c>
      <c r="E13" s="33">
        <v>10</v>
      </c>
      <c r="F13" s="33">
        <v>10</v>
      </c>
      <c r="G13" s="33">
        <v>0</v>
      </c>
      <c r="H13" s="33">
        <v>10</v>
      </c>
      <c r="I13" s="33">
        <v>10</v>
      </c>
      <c r="J13" s="34"/>
      <c r="K13" s="35" t="s">
        <v>36</v>
      </c>
      <c r="L13" s="3"/>
    </row>
    <row r="14" spans="1:12" ht="15" customHeight="1" x14ac:dyDescent="0.25">
      <c r="A14" s="31" t="s">
        <v>36</v>
      </c>
      <c r="B14" s="31" t="s">
        <v>39</v>
      </c>
      <c r="C14" s="31" t="s">
        <v>36</v>
      </c>
      <c r="D14" s="32" t="s">
        <v>40</v>
      </c>
      <c r="E14" s="33">
        <v>10</v>
      </c>
      <c r="F14" s="33">
        <v>10</v>
      </c>
      <c r="G14" s="33">
        <v>0</v>
      </c>
      <c r="H14" s="33">
        <v>10</v>
      </c>
      <c r="I14" s="33">
        <v>10</v>
      </c>
      <c r="J14" s="34"/>
      <c r="K14" s="35" t="s">
        <v>36</v>
      </c>
      <c r="L14" s="3"/>
    </row>
    <row r="15" spans="1:12" ht="15" customHeight="1" x14ac:dyDescent="0.25">
      <c r="A15" s="31" t="s">
        <v>36</v>
      </c>
      <c r="B15" s="31" t="s">
        <v>36</v>
      </c>
      <c r="C15" s="31" t="s">
        <v>41</v>
      </c>
      <c r="D15" s="32" t="s">
        <v>42</v>
      </c>
      <c r="E15" s="33">
        <v>10</v>
      </c>
      <c r="F15" s="33">
        <v>10</v>
      </c>
      <c r="G15" s="33">
        <v>0</v>
      </c>
      <c r="H15" s="33">
        <v>10</v>
      </c>
      <c r="I15" s="33">
        <v>10</v>
      </c>
      <c r="J15" s="34"/>
      <c r="K15" s="35" t="s">
        <v>36</v>
      </c>
      <c r="L15" s="3"/>
    </row>
    <row r="16" spans="1:12" ht="15" customHeight="1" x14ac:dyDescent="0.25">
      <c r="A16" s="31" t="s">
        <v>43</v>
      </c>
      <c r="B16" s="31" t="s">
        <v>36</v>
      </c>
      <c r="C16" s="31" t="s">
        <v>36</v>
      </c>
      <c r="D16" s="32" t="s">
        <v>44</v>
      </c>
      <c r="E16" s="33">
        <v>20</v>
      </c>
      <c r="F16" s="33">
        <v>20</v>
      </c>
      <c r="G16" s="33">
        <v>1326737</v>
      </c>
      <c r="H16" s="33">
        <v>20</v>
      </c>
      <c r="I16" s="33">
        <v>20</v>
      </c>
      <c r="J16" s="34"/>
      <c r="K16" s="35" t="s">
        <v>36</v>
      </c>
      <c r="L16" s="3"/>
    </row>
    <row r="17" spans="1:12" ht="15" customHeight="1" x14ac:dyDescent="0.25">
      <c r="A17" s="31" t="s">
        <v>36</v>
      </c>
      <c r="B17" s="31" t="s">
        <v>11</v>
      </c>
      <c r="C17" s="31" t="s">
        <v>36</v>
      </c>
      <c r="D17" s="32" t="s">
        <v>45</v>
      </c>
      <c r="E17" s="33">
        <v>10</v>
      </c>
      <c r="F17" s="33">
        <v>10</v>
      </c>
      <c r="G17" s="33">
        <v>0</v>
      </c>
      <c r="H17" s="33">
        <v>10</v>
      </c>
      <c r="I17" s="33">
        <v>10</v>
      </c>
      <c r="J17" s="34"/>
      <c r="K17" s="35" t="s">
        <v>36</v>
      </c>
      <c r="L17" s="3"/>
    </row>
    <row r="18" spans="1:12" ht="15" customHeight="1" x14ac:dyDescent="0.25">
      <c r="A18" s="31" t="s">
        <v>36</v>
      </c>
      <c r="B18" s="31" t="s">
        <v>46</v>
      </c>
      <c r="C18" s="31" t="s">
        <v>36</v>
      </c>
      <c r="D18" s="32" t="s">
        <v>47</v>
      </c>
      <c r="E18" s="33">
        <v>10</v>
      </c>
      <c r="F18" s="33">
        <v>10</v>
      </c>
      <c r="G18" s="33">
        <v>1326737</v>
      </c>
      <c r="H18" s="33">
        <v>10</v>
      </c>
      <c r="I18" s="33">
        <v>10</v>
      </c>
      <c r="J18" s="34"/>
      <c r="K18" s="35" t="s">
        <v>36</v>
      </c>
      <c r="L18" s="3"/>
    </row>
    <row r="19" spans="1:12" ht="15" customHeight="1" x14ac:dyDescent="0.25">
      <c r="A19" s="31" t="s">
        <v>48</v>
      </c>
      <c r="B19" s="31" t="s">
        <v>36</v>
      </c>
      <c r="C19" s="31" t="s">
        <v>36</v>
      </c>
      <c r="D19" s="32" t="s">
        <v>49</v>
      </c>
      <c r="E19" s="33">
        <v>12192027</v>
      </c>
      <c r="F19" s="33">
        <v>12818311</v>
      </c>
      <c r="G19" s="33">
        <v>11888209</v>
      </c>
      <c r="H19" s="33">
        <v>12522368</v>
      </c>
      <c r="I19" s="33">
        <v>10398172</v>
      </c>
      <c r="J19" s="33">
        <f>I19-H19</f>
        <v>-2124196</v>
      </c>
      <c r="K19" s="35">
        <f>(J19/H19)</f>
        <v>-0.16963213347507436</v>
      </c>
      <c r="L19" s="3"/>
    </row>
    <row r="20" spans="1:12" ht="15" customHeight="1" x14ac:dyDescent="0.25">
      <c r="A20" s="31" t="s">
        <v>36</v>
      </c>
      <c r="B20" s="31" t="s">
        <v>11</v>
      </c>
      <c r="C20" s="31" t="s">
        <v>36</v>
      </c>
      <c r="D20" s="32" t="s">
        <v>50</v>
      </c>
      <c r="E20" s="33">
        <v>12192027</v>
      </c>
      <c r="F20" s="33">
        <v>12818311</v>
      </c>
      <c r="G20" s="33">
        <v>11888209</v>
      </c>
      <c r="H20" s="33">
        <v>12522368</v>
      </c>
      <c r="I20" s="33">
        <v>10398172</v>
      </c>
      <c r="J20" s="33">
        <f>I20-H20</f>
        <v>-2124196</v>
      </c>
      <c r="K20" s="35">
        <f>(J20/H20)</f>
        <v>-0.16963213347507436</v>
      </c>
      <c r="L20" s="3"/>
    </row>
    <row r="21" spans="1:12" ht="15" customHeight="1" x14ac:dyDescent="0.25">
      <c r="A21" s="31" t="s">
        <v>51</v>
      </c>
      <c r="B21" s="31" t="s">
        <v>36</v>
      </c>
      <c r="C21" s="31" t="s">
        <v>36</v>
      </c>
      <c r="D21" s="32" t="s">
        <v>52</v>
      </c>
      <c r="E21" s="33">
        <v>0</v>
      </c>
      <c r="F21" s="33">
        <v>0</v>
      </c>
      <c r="G21" s="33">
        <v>21895</v>
      </c>
      <c r="H21" s="33">
        <v>0</v>
      </c>
      <c r="I21" s="33">
        <v>0</v>
      </c>
      <c r="J21" s="34"/>
      <c r="K21" s="35" t="s">
        <v>36</v>
      </c>
      <c r="L21" s="3"/>
    </row>
    <row r="22" spans="1:12" ht="15" customHeight="1" x14ac:dyDescent="0.25">
      <c r="A22" s="31" t="s">
        <v>36</v>
      </c>
      <c r="B22" s="31" t="s">
        <v>53</v>
      </c>
      <c r="C22" s="31" t="s">
        <v>36</v>
      </c>
      <c r="D22" s="32" t="s">
        <v>54</v>
      </c>
      <c r="E22" s="33">
        <v>0</v>
      </c>
      <c r="F22" s="33">
        <v>0</v>
      </c>
      <c r="G22" s="33">
        <v>21895</v>
      </c>
      <c r="H22" s="33">
        <v>0</v>
      </c>
      <c r="I22" s="33">
        <v>0</v>
      </c>
      <c r="J22" s="34"/>
      <c r="K22" s="35" t="s">
        <v>36</v>
      </c>
      <c r="L22" s="3"/>
    </row>
    <row r="23" spans="1:12" ht="15" customHeight="1" x14ac:dyDescent="0.25">
      <c r="A23" s="31" t="s">
        <v>55</v>
      </c>
      <c r="B23" s="31" t="s">
        <v>36</v>
      </c>
      <c r="C23" s="31" t="s">
        <v>36</v>
      </c>
      <c r="D23" s="32" t="s">
        <v>56</v>
      </c>
      <c r="E23" s="33">
        <v>10</v>
      </c>
      <c r="F23" s="33">
        <v>10</v>
      </c>
      <c r="G23" s="33">
        <v>0</v>
      </c>
      <c r="H23" s="33">
        <v>10</v>
      </c>
      <c r="I23" s="33">
        <v>10</v>
      </c>
      <c r="J23" s="34"/>
      <c r="K23" s="35" t="s">
        <v>36</v>
      </c>
      <c r="L23" s="3"/>
    </row>
    <row r="24" spans="1:12" ht="15" customHeight="1" thickBot="1" x14ac:dyDescent="0.3">
      <c r="A24" s="27" t="s">
        <v>36</v>
      </c>
      <c r="B24" s="27" t="s">
        <v>36</v>
      </c>
      <c r="C24" s="27" t="s">
        <v>36</v>
      </c>
      <c r="D24" s="28" t="s">
        <v>57</v>
      </c>
      <c r="E24" s="29">
        <v>12192067</v>
      </c>
      <c r="F24" s="29">
        <v>12818351</v>
      </c>
      <c r="G24" s="29">
        <v>13064890</v>
      </c>
      <c r="H24" s="29">
        <v>12522408</v>
      </c>
      <c r="I24" s="29">
        <v>10398212</v>
      </c>
      <c r="J24" s="29">
        <f>I24-H24</f>
        <v>-2124196</v>
      </c>
      <c r="K24" s="30">
        <f>(J24/H24)</f>
        <v>-0.16963159162359187</v>
      </c>
      <c r="L24" s="3"/>
    </row>
    <row r="25" spans="1:12" ht="15" customHeight="1" x14ac:dyDescent="0.25">
      <c r="A25" s="31" t="s">
        <v>58</v>
      </c>
      <c r="B25" s="31" t="s">
        <v>36</v>
      </c>
      <c r="C25" s="31" t="s">
        <v>36</v>
      </c>
      <c r="D25" s="32" t="s">
        <v>59</v>
      </c>
      <c r="E25" s="33">
        <v>1535885</v>
      </c>
      <c r="F25" s="33">
        <v>1495596</v>
      </c>
      <c r="G25" s="33">
        <v>993337</v>
      </c>
      <c r="H25" s="33">
        <v>1535885</v>
      </c>
      <c r="I25" s="33">
        <v>1289392</v>
      </c>
      <c r="J25" s="33">
        <f>I25-H25</f>
        <v>-246493</v>
      </c>
      <c r="K25" s="35">
        <f>(J25/H25)</f>
        <v>-0.16048922933683185</v>
      </c>
      <c r="L25" s="3"/>
    </row>
    <row r="26" spans="1:12" ht="15" customHeight="1" x14ac:dyDescent="0.25">
      <c r="A26" s="31" t="s">
        <v>60</v>
      </c>
      <c r="B26" s="31" t="s">
        <v>36</v>
      </c>
      <c r="C26" s="31" t="s">
        <v>36</v>
      </c>
      <c r="D26" s="32" t="s">
        <v>61</v>
      </c>
      <c r="E26" s="33">
        <v>258572</v>
      </c>
      <c r="F26" s="33">
        <v>245643</v>
      </c>
      <c r="G26" s="33">
        <v>60306</v>
      </c>
      <c r="H26" s="33">
        <v>266587</v>
      </c>
      <c r="I26" s="33">
        <v>277284</v>
      </c>
      <c r="J26" s="33">
        <f>I26-H26</f>
        <v>10697</v>
      </c>
      <c r="K26" s="35">
        <f>(J26/H26)</f>
        <v>4.0125737564097277E-2</v>
      </c>
      <c r="L26" s="3"/>
    </row>
    <row r="27" spans="1:12" ht="15" customHeight="1" x14ac:dyDescent="0.25">
      <c r="A27" s="31" t="s">
        <v>62</v>
      </c>
      <c r="B27" s="31" t="s">
        <v>36</v>
      </c>
      <c r="C27" s="31" t="s">
        <v>36</v>
      </c>
      <c r="D27" s="32" t="s">
        <v>63</v>
      </c>
      <c r="E27" s="33">
        <v>10</v>
      </c>
      <c r="F27" s="33">
        <v>10</v>
      </c>
      <c r="G27" s="33">
        <v>0</v>
      </c>
      <c r="H27" s="33">
        <v>10</v>
      </c>
      <c r="I27" s="33">
        <v>10</v>
      </c>
      <c r="J27" s="34"/>
      <c r="K27" s="35" t="s">
        <v>36</v>
      </c>
      <c r="L27" s="3"/>
    </row>
    <row r="28" spans="1:12" ht="15" customHeight="1" x14ac:dyDescent="0.25">
      <c r="A28" s="31" t="s">
        <v>36</v>
      </c>
      <c r="B28" s="31" t="s">
        <v>64</v>
      </c>
      <c r="C28" s="31" t="s">
        <v>36</v>
      </c>
      <c r="D28" s="32" t="s">
        <v>65</v>
      </c>
      <c r="E28" s="33">
        <v>10</v>
      </c>
      <c r="F28" s="33">
        <v>10</v>
      </c>
      <c r="G28" s="33">
        <v>0</v>
      </c>
      <c r="H28" s="33">
        <v>10</v>
      </c>
      <c r="I28" s="33">
        <v>10</v>
      </c>
      <c r="J28" s="34"/>
      <c r="K28" s="35" t="s">
        <v>36</v>
      </c>
      <c r="L28" s="3"/>
    </row>
    <row r="29" spans="1:12" ht="15" customHeight="1" x14ac:dyDescent="0.25">
      <c r="A29" s="31" t="s">
        <v>7</v>
      </c>
      <c r="B29" s="31" t="s">
        <v>36</v>
      </c>
      <c r="C29" s="31" t="s">
        <v>36</v>
      </c>
      <c r="D29" s="32" t="s">
        <v>38</v>
      </c>
      <c r="E29" s="33">
        <v>5486637</v>
      </c>
      <c r="F29" s="33">
        <v>5275893</v>
      </c>
      <c r="G29" s="33">
        <v>5001019</v>
      </c>
      <c r="H29" s="33">
        <v>5656723</v>
      </c>
      <c r="I29" s="33">
        <v>4059648</v>
      </c>
      <c r="J29" s="33">
        <f>I29-H29</f>
        <v>-1597075</v>
      </c>
      <c r="K29" s="35">
        <f>(J29/H29)</f>
        <v>-0.28233219127045817</v>
      </c>
      <c r="L29" s="3"/>
    </row>
    <row r="30" spans="1:12" ht="15" customHeight="1" x14ac:dyDescent="0.25">
      <c r="A30" s="31" t="s">
        <v>36</v>
      </c>
      <c r="B30" s="31" t="s">
        <v>11</v>
      </c>
      <c r="C30" s="31" t="s">
        <v>36</v>
      </c>
      <c r="D30" s="32" t="s">
        <v>66</v>
      </c>
      <c r="E30" s="33">
        <v>2535111</v>
      </c>
      <c r="F30" s="33">
        <v>2535111</v>
      </c>
      <c r="G30" s="33">
        <v>2535111</v>
      </c>
      <c r="H30" s="33">
        <v>2613699</v>
      </c>
      <c r="I30" s="33">
        <v>2613699</v>
      </c>
      <c r="J30" s="34"/>
      <c r="K30" s="35" t="s">
        <v>36</v>
      </c>
      <c r="L30" s="3"/>
    </row>
    <row r="31" spans="1:12" ht="15" customHeight="1" x14ac:dyDescent="0.25">
      <c r="A31" s="31" t="s">
        <v>36</v>
      </c>
      <c r="B31" s="31" t="s">
        <v>36</v>
      </c>
      <c r="C31" s="31" t="s">
        <v>67</v>
      </c>
      <c r="D31" s="32" t="s">
        <v>68</v>
      </c>
      <c r="E31" s="33">
        <v>2535111</v>
      </c>
      <c r="F31" s="33">
        <v>2535111</v>
      </c>
      <c r="G31" s="33">
        <v>2535111</v>
      </c>
      <c r="H31" s="33">
        <v>2613699</v>
      </c>
      <c r="I31" s="33">
        <v>2613699</v>
      </c>
      <c r="J31" s="34"/>
      <c r="K31" s="35" t="s">
        <v>36</v>
      </c>
      <c r="L31" s="3"/>
    </row>
    <row r="32" spans="1:12" ht="15" customHeight="1" x14ac:dyDescent="0.25">
      <c r="A32" s="31" t="s">
        <v>36</v>
      </c>
      <c r="B32" s="31" t="s">
        <v>64</v>
      </c>
      <c r="C32" s="31" t="s">
        <v>36</v>
      </c>
      <c r="D32" s="32" t="s">
        <v>69</v>
      </c>
      <c r="E32" s="33">
        <v>260500</v>
      </c>
      <c r="F32" s="33">
        <v>260500</v>
      </c>
      <c r="G32" s="33">
        <v>250000</v>
      </c>
      <c r="H32" s="33">
        <v>268576</v>
      </c>
      <c r="I32" s="33">
        <v>115719</v>
      </c>
      <c r="J32" s="33">
        <f>I32-H32</f>
        <v>-152857</v>
      </c>
      <c r="K32" s="35">
        <f>(J32/H32)</f>
        <v>-0.56913871678779937</v>
      </c>
      <c r="L32" s="3"/>
    </row>
    <row r="33" spans="1:12" ht="15" customHeight="1" x14ac:dyDescent="0.25">
      <c r="A33" s="31" t="s">
        <v>36</v>
      </c>
      <c r="B33" s="31" t="s">
        <v>36</v>
      </c>
      <c r="C33" s="31" t="s">
        <v>67</v>
      </c>
      <c r="D33" s="32" t="s">
        <v>70</v>
      </c>
      <c r="E33" s="33">
        <v>260500</v>
      </c>
      <c r="F33" s="33">
        <v>260500</v>
      </c>
      <c r="G33" s="33">
        <v>250000</v>
      </c>
      <c r="H33" s="33">
        <v>268576</v>
      </c>
      <c r="I33" s="33">
        <v>115719</v>
      </c>
      <c r="J33" s="33">
        <f>I33-H33</f>
        <v>-152857</v>
      </c>
      <c r="K33" s="35">
        <f>(J33/H33)</f>
        <v>-0.56913871678779937</v>
      </c>
      <c r="L33" s="3"/>
    </row>
    <row r="34" spans="1:12" ht="15" customHeight="1" x14ac:dyDescent="0.25">
      <c r="A34" s="31" t="s">
        <v>36</v>
      </c>
      <c r="B34" s="31" t="s">
        <v>43</v>
      </c>
      <c r="C34" s="31" t="s">
        <v>36</v>
      </c>
      <c r="D34" s="32" t="s">
        <v>71</v>
      </c>
      <c r="E34" s="33">
        <v>2691026</v>
      </c>
      <c r="F34" s="33">
        <v>2480282</v>
      </c>
      <c r="G34" s="33">
        <v>2215908</v>
      </c>
      <c r="H34" s="33">
        <v>2774448</v>
      </c>
      <c r="I34" s="33">
        <v>1330230</v>
      </c>
      <c r="J34" s="33">
        <f>I34-H34</f>
        <v>-1444218</v>
      </c>
      <c r="K34" s="35">
        <f>(J34/H34)</f>
        <v>-0.52054246466324117</v>
      </c>
      <c r="L34" s="3"/>
    </row>
    <row r="35" spans="1:12" ht="15" customHeight="1" x14ac:dyDescent="0.25">
      <c r="A35" s="31" t="s">
        <v>36</v>
      </c>
      <c r="B35" s="31" t="s">
        <v>36</v>
      </c>
      <c r="C35" s="31" t="s">
        <v>72</v>
      </c>
      <c r="D35" s="32" t="s">
        <v>68</v>
      </c>
      <c r="E35" s="33">
        <v>2691026</v>
      </c>
      <c r="F35" s="33">
        <v>2480282</v>
      </c>
      <c r="G35" s="33">
        <v>2215908</v>
      </c>
      <c r="H35" s="33">
        <v>2774448</v>
      </c>
      <c r="I35" s="33">
        <v>1330230</v>
      </c>
      <c r="J35" s="33">
        <f>I35-H35</f>
        <v>-1444218</v>
      </c>
      <c r="K35" s="35">
        <f>(J35/H35)</f>
        <v>-0.52054246466324117</v>
      </c>
      <c r="L35" s="3"/>
    </row>
    <row r="36" spans="1:12" ht="15" customHeight="1" x14ac:dyDescent="0.25">
      <c r="A36" s="31" t="s">
        <v>73</v>
      </c>
      <c r="B36" s="31" t="s">
        <v>36</v>
      </c>
      <c r="C36" s="31" t="s">
        <v>36</v>
      </c>
      <c r="D36" s="32" t="s">
        <v>74</v>
      </c>
      <c r="E36" s="33">
        <v>10</v>
      </c>
      <c r="F36" s="33">
        <v>10</v>
      </c>
      <c r="G36" s="33">
        <v>1326832</v>
      </c>
      <c r="H36" s="33">
        <v>10</v>
      </c>
      <c r="I36" s="33">
        <v>10</v>
      </c>
      <c r="J36" s="34"/>
      <c r="K36" s="35" t="s">
        <v>36</v>
      </c>
      <c r="L36" s="3"/>
    </row>
    <row r="37" spans="1:12" ht="15" customHeight="1" x14ac:dyDescent="0.25">
      <c r="A37" s="31" t="s">
        <v>36</v>
      </c>
      <c r="B37" s="31" t="s">
        <v>46</v>
      </c>
      <c r="C37" s="31" t="s">
        <v>36</v>
      </c>
      <c r="D37" s="32" t="s">
        <v>75</v>
      </c>
      <c r="E37" s="33">
        <v>10</v>
      </c>
      <c r="F37" s="33">
        <v>10</v>
      </c>
      <c r="G37" s="33">
        <v>1326832</v>
      </c>
      <c r="H37" s="33">
        <v>10</v>
      </c>
      <c r="I37" s="33">
        <v>10</v>
      </c>
      <c r="J37" s="34"/>
      <c r="K37" s="35" t="s">
        <v>36</v>
      </c>
      <c r="L37" s="3"/>
    </row>
    <row r="38" spans="1:12" ht="15" customHeight="1" x14ac:dyDescent="0.25">
      <c r="A38" s="31" t="s">
        <v>76</v>
      </c>
      <c r="B38" s="31" t="s">
        <v>36</v>
      </c>
      <c r="C38" s="31" t="s">
        <v>36</v>
      </c>
      <c r="D38" s="32" t="s">
        <v>77</v>
      </c>
      <c r="E38" s="33">
        <v>77629</v>
      </c>
      <c r="F38" s="33">
        <v>77629</v>
      </c>
      <c r="G38" s="33">
        <v>8958</v>
      </c>
      <c r="H38" s="33">
        <v>80036</v>
      </c>
      <c r="I38" s="33">
        <v>87171</v>
      </c>
      <c r="J38" s="33">
        <f t="shared" ref="J38:J43" si="0">I38-H38</f>
        <v>7135</v>
      </c>
      <c r="K38" s="35">
        <f>(J38/H38)</f>
        <v>8.9147383677345191E-2</v>
      </c>
      <c r="L38" s="3"/>
    </row>
    <row r="39" spans="1:12" ht="15" customHeight="1" x14ac:dyDescent="0.25">
      <c r="A39" s="31" t="s">
        <v>36</v>
      </c>
      <c r="B39" s="31" t="s">
        <v>78</v>
      </c>
      <c r="C39" s="31" t="s">
        <v>36</v>
      </c>
      <c r="D39" s="32" t="s">
        <v>79</v>
      </c>
      <c r="E39" s="33">
        <v>77629</v>
      </c>
      <c r="F39" s="33">
        <v>77629</v>
      </c>
      <c r="G39" s="33">
        <v>8958</v>
      </c>
      <c r="H39" s="33">
        <v>80036</v>
      </c>
      <c r="I39" s="33">
        <v>87171</v>
      </c>
      <c r="J39" s="33">
        <f t="shared" si="0"/>
        <v>7135</v>
      </c>
      <c r="K39" s="35">
        <f>(J39/H39)</f>
        <v>8.9147383677345191E-2</v>
      </c>
      <c r="L39" s="3"/>
    </row>
    <row r="40" spans="1:12" ht="15" customHeight="1" x14ac:dyDescent="0.25">
      <c r="A40" s="31" t="s">
        <v>80</v>
      </c>
      <c r="B40" s="31" t="s">
        <v>36</v>
      </c>
      <c r="C40" s="31" t="s">
        <v>36</v>
      </c>
      <c r="D40" s="32" t="s">
        <v>81</v>
      </c>
      <c r="E40" s="33">
        <v>4833314</v>
      </c>
      <c r="F40" s="33">
        <v>4591520</v>
      </c>
      <c r="G40" s="33">
        <v>4439386</v>
      </c>
      <c r="H40" s="33">
        <v>4983147</v>
      </c>
      <c r="I40" s="33">
        <v>4684687</v>
      </c>
      <c r="J40" s="33">
        <f t="shared" si="0"/>
        <v>-298460</v>
      </c>
      <c r="K40" s="35">
        <f>(J40/H40)</f>
        <v>-5.9893878306218944E-2</v>
      </c>
      <c r="L40" s="3"/>
    </row>
    <row r="41" spans="1:12" ht="15" customHeight="1" x14ac:dyDescent="0.25">
      <c r="A41" s="31" t="s">
        <v>36</v>
      </c>
      <c r="B41" s="31" t="s">
        <v>11</v>
      </c>
      <c r="C41" s="31" t="s">
        <v>36</v>
      </c>
      <c r="D41" s="32" t="s">
        <v>66</v>
      </c>
      <c r="E41" s="33">
        <v>4833314</v>
      </c>
      <c r="F41" s="33">
        <v>4591520</v>
      </c>
      <c r="G41" s="33">
        <v>4439386</v>
      </c>
      <c r="H41" s="33">
        <v>4983147</v>
      </c>
      <c r="I41" s="33">
        <v>4599449</v>
      </c>
      <c r="J41" s="33">
        <f t="shared" si="0"/>
        <v>-383698</v>
      </c>
      <c r="K41" s="35">
        <f>(J41/H41)</f>
        <v>-7.6999133278628951E-2</v>
      </c>
      <c r="L41" s="3"/>
    </row>
    <row r="42" spans="1:12" ht="15" customHeight="1" x14ac:dyDescent="0.25">
      <c r="A42" s="31" t="s">
        <v>36</v>
      </c>
      <c r="B42" s="31" t="s">
        <v>36</v>
      </c>
      <c r="C42" s="31" t="s">
        <v>72</v>
      </c>
      <c r="D42" s="32" t="s">
        <v>68</v>
      </c>
      <c r="E42" s="33">
        <v>4833314</v>
      </c>
      <c r="F42" s="33">
        <v>4591520</v>
      </c>
      <c r="G42" s="33">
        <v>4439386</v>
      </c>
      <c r="H42" s="33">
        <v>4983147</v>
      </c>
      <c r="I42" s="33">
        <v>4599449</v>
      </c>
      <c r="J42" s="33">
        <f t="shared" si="0"/>
        <v>-383698</v>
      </c>
      <c r="K42" s="35">
        <f>(J42/H42)</f>
        <v>-7.6999133278628951E-2</v>
      </c>
      <c r="L42" s="3"/>
    </row>
    <row r="43" spans="1:12" ht="15" customHeight="1" x14ac:dyDescent="0.25">
      <c r="A43" s="31" t="s">
        <v>36</v>
      </c>
      <c r="B43" s="31" t="s">
        <v>64</v>
      </c>
      <c r="C43" s="31" t="s">
        <v>36</v>
      </c>
      <c r="D43" s="32" t="s">
        <v>69</v>
      </c>
      <c r="E43" s="33">
        <v>0</v>
      </c>
      <c r="F43" s="33">
        <v>0</v>
      </c>
      <c r="G43" s="33">
        <v>0</v>
      </c>
      <c r="H43" s="33">
        <v>0</v>
      </c>
      <c r="I43" s="33">
        <v>85238</v>
      </c>
      <c r="J43" s="33">
        <f t="shared" si="0"/>
        <v>85238</v>
      </c>
      <c r="K43" s="35" t="s">
        <v>36</v>
      </c>
      <c r="L43" s="3"/>
    </row>
    <row r="44" spans="1:12" ht="15" customHeight="1" x14ac:dyDescent="0.25">
      <c r="A44" s="31" t="s">
        <v>82</v>
      </c>
      <c r="B44" s="31" t="s">
        <v>36</v>
      </c>
      <c r="C44" s="31" t="s">
        <v>36</v>
      </c>
      <c r="D44" s="32" t="s">
        <v>83</v>
      </c>
      <c r="E44" s="33">
        <v>10</v>
      </c>
      <c r="F44" s="33">
        <v>1132050</v>
      </c>
      <c r="G44" s="33">
        <v>1235052</v>
      </c>
      <c r="H44" s="33">
        <v>10</v>
      </c>
      <c r="I44" s="33">
        <v>10</v>
      </c>
      <c r="J44" s="34"/>
      <c r="K44" s="35" t="s">
        <v>36</v>
      </c>
      <c r="L44" s="3"/>
    </row>
    <row r="45" spans="1:12" ht="15" customHeight="1" x14ac:dyDescent="0.25">
      <c r="A45" s="42" t="s">
        <v>36</v>
      </c>
      <c r="B45" s="42" t="s">
        <v>78</v>
      </c>
      <c r="C45" s="42" t="s">
        <v>36</v>
      </c>
      <c r="D45" s="43" t="s">
        <v>84</v>
      </c>
      <c r="E45" s="44">
        <v>10</v>
      </c>
      <c r="F45" s="44">
        <v>1132050</v>
      </c>
      <c r="G45" s="44">
        <v>1235052</v>
      </c>
      <c r="H45" s="44">
        <v>10</v>
      </c>
      <c r="I45" s="44">
        <v>10</v>
      </c>
      <c r="J45" s="45"/>
      <c r="K45" s="46" t="s">
        <v>36</v>
      </c>
      <c r="L45" s="3"/>
    </row>
    <row r="46" spans="1:12" ht="1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" customHeight="1" x14ac:dyDescent="0.25">
      <c r="A47" s="36" t="s">
        <v>85</v>
      </c>
      <c r="B47" s="37"/>
      <c r="C47" s="37"/>
      <c r="D47" s="37"/>
      <c r="E47" s="38">
        <v>12192047</v>
      </c>
      <c r="F47" s="38">
        <v>11686291</v>
      </c>
      <c r="G47" s="38">
        <v>10503006</v>
      </c>
      <c r="H47" s="38">
        <v>12522388</v>
      </c>
      <c r="I47" s="38">
        <v>10398192</v>
      </c>
      <c r="J47" s="38">
        <v>-2124196</v>
      </c>
      <c r="K47" s="39">
        <v>-0.16963186254890042</v>
      </c>
      <c r="L47" s="3"/>
    </row>
    <row r="48" spans="1:12" ht="15" customHeight="1" x14ac:dyDescent="0.25">
      <c r="A48" s="40" t="s">
        <v>86</v>
      </c>
      <c r="B48" s="41"/>
      <c r="C48" s="41"/>
      <c r="D48" s="41"/>
      <c r="E48" s="41"/>
      <c r="F48" s="41"/>
      <c r="G48" s="41"/>
      <c r="H48" s="41"/>
      <c r="I48" s="41"/>
      <c r="J48" s="3"/>
      <c r="K48" s="3"/>
      <c r="L48" s="3"/>
    </row>
    <row r="49" spans="1:12" ht="5.0999999999999996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</sheetData>
  <mergeCells count="17">
    <mergeCell ref="J10:J11"/>
    <mergeCell ref="K10:K11"/>
    <mergeCell ref="A47:D47"/>
    <mergeCell ref="A48:I48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rintOptions horizontalCentered="1" verticalCentered="1"/>
  <pageMargins left="0" right="0" top="0" bottom="0" header="0" footer="0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CCA240105</vt:lpstr>
      <vt:lpstr>'CCA240105'!Área_de_impresión</vt:lpstr>
      <vt:lpstr>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2025-09-27T16:07:30Z</cp:lastPrinted>
  <dcterms:created xsi:type="dcterms:W3CDTF">2025-09-27T16:05:35Z</dcterms:created>
  <dcterms:modified xsi:type="dcterms:W3CDTF">2025-09-27T16:16:34Z</dcterms:modified>
</cp:coreProperties>
</file>