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LAS CULTURAS, LAS ARTES Y EL PATRIMONIO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FORMACIÓN ARTÍSTICA TEMPRANA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05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1.6028415E7</v>
      </c>
      <c r="G12" s="31" t="n">
        <v>1.6241675E7</v>
      </c>
      <c r="H12" s="31" t="n">
        <v>9131340.0</v>
      </c>
      <c r="I12" s="31" t="n">
        <v>1.6525295E7</v>
      </c>
      <c r="J12" s="31" t="n">
        <v>1.6605865E7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10.0</v>
      </c>
      <c r="G13" s="35" t="n">
        <v>1010.0</v>
      </c>
      <c r="H13" s="35" t="n">
        <v>101.0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4" s="35" t="n">
        <v>0.0</v>
      </c>
      <c r="G14" s="35" t="n">
        <v>1000.0</v>
      </c>
      <c r="H14" s="35" t="n">
        <v>101.0</v>
      </c>
      <c r="I14" s="35" t="n">
        <v>0.0</v>
      </c>
      <c r="J14" s="35" t="n">
        <v>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99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Otros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09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APORTE FISCAL</t>
          </r>
        </is>
      </c>
      <c r="F16" s="35" t="n">
        <v>1.6028395E7</v>
      </c>
      <c r="G16" s="35" t="n">
        <v>1.6240655E7</v>
      </c>
      <c r="H16" s="35" t="n">
        <v>9131239.0</v>
      </c>
      <c r="I16" s="35" t="n">
        <v>1.6525275E7</v>
      </c>
      <c r="J16" s="35" t="n">
        <v>1.6605845E7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Libre</t>
          </r>
        </is>
      </c>
      <c r="F17" s="35" t="n">
        <v>1.6028395E7</v>
      </c>
      <c r="G17" s="35" t="n">
        <v>1.6240655E7</v>
      </c>
      <c r="H17" s="35" t="n">
        <v>9131239.0</v>
      </c>
      <c r="I17" s="35" t="n">
        <v>1.6525275E7</v>
      </c>
      <c r="J17" s="35" t="n">
        <v>1.6605845E7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15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SALDO INICIAL DE CAJA</t>
          </r>
        </is>
      </c>
      <c r="F18" s="35" t="n">
        <v>10.0</v>
      </c>
      <c r="G18" s="35" t="n">
        <v>10.0</v>
      </c>
      <c r="H18" s="35" t="n">
        <v>0.0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29" t="inlineStr">
        <is/>
      </c>
      <c r="B19" s="29" t="inlineStr">
        <is/>
      </c>
      <c r="C19" s="29" t="inlineStr">
        <is/>
      </c>
      <c r="D19" s="29" t="inlineStr">
        <is/>
      </c>
      <c r="E1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9" s="31" t="n">
        <v>1.6028415E7</v>
      </c>
      <c r="G19" s="31" t="n">
        <v>1.6241675E7</v>
      </c>
      <c r="H19" s="31" t="n">
        <v>8498000.0</v>
      </c>
      <c r="I19" s="31" t="n">
        <v>1.6525295E7</v>
      </c>
      <c r="J19" s="31" t="n">
        <v>1.6605865E7</v>
      </c>
      <c r="K19" s="31" t="inlineStr">
        <f>J19-I19</f>
        <is/>
      </c>
      <c r="L19" s="32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24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0" s="35" t="n">
        <v>1.3053063E7</v>
      </c>
      <c r="G20" s="35" t="n">
        <v>1.3053063E7</v>
      </c>
      <c r="H20" s="35" t="n">
        <v>8228330.0</v>
      </c>
      <c r="I20" s="35" t="n">
        <v>1.3457708E7</v>
      </c>
      <c r="J20" s="35" t="n">
        <v>1.4086635E7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Al Sector Privado</t>
          </r>
        </is>
      </c>
      <c r="F21" s="35" t="n">
        <v>4461007.0</v>
      </c>
      <c r="G21" s="35" t="n">
        <v>4461007.0</v>
      </c>
      <c r="H21" s="35" t="n">
        <v>4461007.0</v>
      </c>
      <c r="I21" s="35" t="n">
        <v>4599298.0</v>
      </c>
      <c r="J21" s="35" t="n">
        <v>5247319.0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/>
      </c>
      <c r="C22" s="33" t="inlineStr">
        <is>
          <r>
            <rPr>
              <rFont val="Times New Roman"/>
              <sz val="10.0"/>
            </rPr>
            <t xml:space="preserve">268</t>
          </r>
        </is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Orquestas Sinfónicas Juveniles e Infantiles de Chile</t>
          </r>
        </is>
      </c>
      <c r="F22" s="35" t="n">
        <v>4461007.0</v>
      </c>
      <c r="G22" s="35" t="n">
        <v>4461007.0</v>
      </c>
      <c r="H22" s="35" t="n">
        <v>4461007.0</v>
      </c>
      <c r="I22" s="35" t="n">
        <v>4599298.0</v>
      </c>
      <c r="J22" s="35" t="n">
        <v>5247319.0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3" s="35" t="n">
        <v>4761092.0</v>
      </c>
      <c r="G23" s="35" t="n">
        <v>4761092.0</v>
      </c>
      <c r="H23" s="35" t="n">
        <v>2001256.0</v>
      </c>
      <c r="I23" s="35" t="n">
        <v>4908686.0</v>
      </c>
      <c r="J23" s="35" t="n">
        <v>4889592.0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27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135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Centros de Creación y Desarrollo Artístico para Niños, Niñas y Jóvenes</t>
          </r>
        </is>
      </c>
      <c r="F24" s="35" t="n">
        <v>4761092.0</v>
      </c>
      <c r="G24" s="35" t="n">
        <v>4761092.0</v>
      </c>
      <c r="H24" s="35" t="n">
        <v>2001256.0</v>
      </c>
      <c r="I24" s="35" t="n">
        <v>4908686.0</v>
      </c>
      <c r="J24" s="35" t="n">
        <v>4889592.0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09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5" s="35" t="n">
        <v>3830964.0</v>
      </c>
      <c r="G25" s="35" t="n">
        <v>3830964.0</v>
      </c>
      <c r="H25" s="35" t="n">
        <v>1766067.0</v>
      </c>
      <c r="I25" s="35" t="n">
        <v>3949724.0</v>
      </c>
      <c r="J25" s="35" t="n">
        <v>3949724.0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122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Fomento de Arte en la Educación</t>
          </r>
        </is>
      </c>
      <c r="F26" s="35" t="n">
        <v>2396927.0</v>
      </c>
      <c r="G26" s="35" t="n">
        <v>2396927.0</v>
      </c>
      <c r="H26" s="35" t="n">
        <v>948558.0</v>
      </c>
      <c r="I26" s="35" t="n">
        <v>2471232.0</v>
      </c>
      <c r="J26" s="35" t="n">
        <v>2471232.0</v>
      </c>
      <c r="K26" s="36" t="inlineStr"/>
      <c r="L26" s="37" t="inlineStr">
        <f/>
        <is/>
      </c>
      <c r="M26" s="3" t="inlineStr"/>
    </row>
    <row r="27" customHeight="1" ht="27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139</t>
          </r>
        </is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Programa Nacional de Desarrollo Artístico en la Educación</t>
          </r>
        </is>
      </c>
      <c r="F27" s="35" t="n">
        <v>1434037.0</v>
      </c>
      <c r="G27" s="35" t="n">
        <v>1434037.0</v>
      </c>
      <c r="H27" s="35" t="n">
        <v>817509.0</v>
      </c>
      <c r="I27" s="35" t="n">
        <v>1478492.0</v>
      </c>
      <c r="J27" s="35" t="n">
        <v>1478492.0</v>
      </c>
      <c r="K27" s="36" t="inlineStr"/>
      <c r="L27" s="37" t="inlineStr">
        <f/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25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INTEGROS AL FISCO</t>
          </r>
        </is>
      </c>
      <c r="F28" s="35" t="n">
        <v>10.0</v>
      </c>
      <c r="G28" s="35" t="n">
        <v>1010.0</v>
      </c>
      <c r="H28" s="35" t="n">
        <v>0.0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99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9" s="35" t="n">
        <v>10.0</v>
      </c>
      <c r="G29" s="35" t="n">
        <v>1010.0</v>
      </c>
      <c r="H29" s="35" t="n">
        <v>0.0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27">
      <c r="A30" s="33" t="inlineStr">
        <is>
          <r>
            <rPr>
              <rFont val="Times New Roman"/>
              <sz val="10.0"/>
            </rPr>
            <t xml:space="preserve">29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0" s="35" t="n">
        <v>120193.0</v>
      </c>
      <c r="G30" s="35" t="n">
        <v>114183.0</v>
      </c>
      <c r="H30" s="35" t="n">
        <v>37645.0</v>
      </c>
      <c r="I30" s="35" t="n">
        <v>123919.0</v>
      </c>
      <c r="J30" s="35" t="n">
        <v>123919.0</v>
      </c>
      <c r="K30" s="36" t="inlineStr"/>
      <c r="L30" s="37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04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Mobiliario y Otros</t>
          </r>
        </is>
      </c>
      <c r="F31" s="35" t="n">
        <v>60559.0</v>
      </c>
      <c r="G31" s="35" t="n">
        <v>57531.0</v>
      </c>
      <c r="H31" s="35" t="n">
        <v>9537.0</v>
      </c>
      <c r="I31" s="35" t="n">
        <v>62436.0</v>
      </c>
      <c r="J31" s="35" t="n">
        <v>62436.0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05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Máquinas y Equipos</t>
          </r>
        </is>
      </c>
      <c r="F32" s="35" t="n">
        <v>59634.0</v>
      </c>
      <c r="G32" s="35" t="n">
        <v>56652.0</v>
      </c>
      <c r="H32" s="35" t="n">
        <v>28108.0</v>
      </c>
      <c r="I32" s="35" t="n">
        <v>61483.0</v>
      </c>
      <c r="J32" s="35" t="n">
        <v>61483.0</v>
      </c>
      <c r="K32" s="36" t="inlineStr"/>
      <c r="L32" s="37" t="inlineStr">
        <f/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31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33" s="35" t="n">
        <v>2855139.0</v>
      </c>
      <c r="G33" s="35" t="n">
        <v>2855139.0</v>
      </c>
      <c r="H33" s="35" t="n">
        <v>13746.0</v>
      </c>
      <c r="I33" s="35" t="n">
        <v>2943648.0</v>
      </c>
      <c r="J33" s="35" t="n">
        <v>2395291.0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02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Proyectos</t>
          </r>
        </is>
      </c>
      <c r="F34" s="35" t="n">
        <v>2855139.0</v>
      </c>
      <c r="G34" s="35" t="n">
        <v>2855139.0</v>
      </c>
      <c r="H34" s="35" t="n">
        <v>13746.0</v>
      </c>
      <c r="I34" s="35" t="n">
        <v>2943648.0</v>
      </c>
      <c r="J34" s="35" t="n">
        <v>2395291.0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34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SERVICIO DE LA DEUDA</t>
          </r>
        </is>
      </c>
      <c r="F35" s="35" t="n">
        <v>10.0</v>
      </c>
      <c r="G35" s="35" t="n">
        <v>218280.0</v>
      </c>
      <c r="H35" s="35" t="n">
        <v>218279.0</v>
      </c>
      <c r="I35" s="35" t="n">
        <v>10.0</v>
      </c>
      <c r="J35" s="35" t="n">
        <v>10.0</v>
      </c>
      <c r="K35" s="36" t="inlineStr"/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07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Deuda Flotante</t>
          </r>
        </is>
      </c>
      <c r="F36" s="35" t="n">
        <v>10.0</v>
      </c>
      <c r="G36" s="35" t="n">
        <v>218280.0</v>
      </c>
      <c r="H36" s="35" t="n">
        <v>218279.0</v>
      </c>
      <c r="I36" s="35" t="n">
        <v>10.0</v>
      </c>
      <c r="J36" s="35" t="n">
        <v>10.0</v>
      </c>
      <c r="K36" s="36" t="inlineStr"/>
      <c r="L36" s="37" t="inlineStr">
        <f/>
        <is/>
      </c>
      <c r="M36" s="3" t="inlineStr"/>
    </row>
    <row r="37" customHeight="1" ht="15">
      <c r="A37" s="36" t="inlineStr"/>
      <c r="B37" s="36" t="inlineStr"/>
      <c r="C37" s="36" t="inlineStr"/>
      <c r="D37" s="36" t="inlineStr"/>
      <c r="E37" s="36" t="inlineStr"/>
      <c r="F37" s="36" t="inlineStr"/>
      <c r="G37" s="36" t="inlineStr"/>
      <c r="H37" s="36" t="inlineStr"/>
      <c r="I37" s="36" t="inlineStr"/>
      <c r="J37" s="36" t="inlineStr"/>
      <c r="K37" s="36" t="inlineStr"/>
      <c r="L37" s="36" t="inlineStr"/>
      <c r="M37" s="3" t="inlineStr"/>
    </row>
    <row r="38" customHeight="1" ht="15">
      <c r="A38" s="38" t="inlineStr"/>
      <c r="B38" s="38" t="inlineStr"/>
      <c r="C38" s="38" t="inlineStr"/>
      <c r="D38" s="38" t="inlineStr"/>
      <c r="E38" s="38" t="inlineStr"/>
      <c r="F38" s="38" t="inlineStr"/>
      <c r="G38" s="38" t="inlineStr"/>
      <c r="H38" s="38" t="inlineStr"/>
      <c r="I38" s="38" t="inlineStr"/>
      <c r="J38" s="38" t="inlineStr"/>
      <c r="K38" s="38" t="inlineStr"/>
      <c r="L38" s="38" t="inlineStr"/>
      <c r="M38" s="3" t="inlineStr"/>
    </row>
    <row r="39" customHeight="1" ht="1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  <c r="L39" s="3" t="inlineStr"/>
      <c r="M39" s="3" t="inlineStr"/>
    </row>
    <row r="40" customHeight="1" ht="15">
      <c r="A4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0" s="40" t="inlineStr"/>
      <c r="C40" s="40" t="inlineStr"/>
      <c r="D40" s="40" t="inlineStr"/>
      <c r="E40" s="40" t="inlineStr"/>
      <c r="F40" s="41" t="n">
        <v>1.6028395E7</v>
      </c>
      <c r="G40" s="41" t="n">
        <v>1.6022385E7</v>
      </c>
      <c r="H40" s="41" t="n">
        <v>8279721.0</v>
      </c>
      <c r="I40" s="41" t="n">
        <v>1.6525275E7</v>
      </c>
      <c r="J40" s="41" t="n">
        <v>1.6605845E7</v>
      </c>
      <c r="K40" s="41" t="n">
        <v>80570.0</v>
      </c>
      <c r="L40" s="42" t="n">
        <v>0.004875561828774408</v>
      </c>
      <c r="M40" s="3" t="inlineStr"/>
    </row>
    <row r="41" customHeight="1" ht="15">
      <c r="A4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1" s="44" t="inlineStr"/>
      <c r="C41" s="44" t="inlineStr"/>
      <c r="D41" s="44" t="inlineStr"/>
      <c r="E41" s="44" t="inlineStr"/>
      <c r="F41" s="44" t="inlineStr"/>
      <c r="G41" s="44" t="inlineStr"/>
      <c r="H41" s="44" t="inlineStr"/>
      <c r="I41" s="44" t="inlineStr"/>
      <c r="J41" s="44" t="inlineStr"/>
      <c r="K41" s="3" t="inlineStr"/>
      <c r="L41" s="3" t="inlineStr"/>
      <c r="M41" s="3" t="inlineStr"/>
    </row>
    <row r="42" customHeight="1" ht="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  <c r="M42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0:E40"/>
    <mergeCell ref="A41:J41"/>
  </mergeCells>
  <pageMargins left="0.0" right="0.0" top="0.0" bottom="0.0" header="0.0" footer="0.0"/>
  <pageSetup orientation="landscape"/>
  <drawing r:id="rIdDr1"/>
</worksheet>
</file>