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LAS CULTURAS, LAS ARTES Y EL PATRIMONIO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29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SUBSECRETARÍA DEL PATRIMONIO CULTURAL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02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SUBSECRETARÍA DEL PATRIMONIO CULTURAL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3394114.0</v>
      </c>
      <c r="G12" s="31" t="n">
        <v>3382547.0</v>
      </c>
      <c r="H12" s="31" t="n">
        <v>2022573.0</v>
      </c>
      <c r="I12" s="31" t="n">
        <v>3445669.0</v>
      </c>
      <c r="J12" s="31" t="n">
        <v>3341169.0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10.0</v>
      </c>
      <c r="G13" s="35" t="n">
        <v>10.0</v>
      </c>
      <c r="H13" s="35" t="n">
        <v>15230.0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10.0</v>
      </c>
      <c r="G14" s="35" t="n">
        <v>10.0</v>
      </c>
      <c r="H14" s="35" t="n">
        <v>15230.0</v>
      </c>
      <c r="I14" s="35" t="n">
        <v>10.0</v>
      </c>
      <c r="J14" s="35" t="n">
        <v>10.0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201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5" s="35" t="n">
        <v>10.0</v>
      </c>
      <c r="G15" s="35" t="n">
        <v>10.0</v>
      </c>
      <c r="H15" s="35" t="n">
        <v>15230.0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06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RENTAS DE LA PROPIEDAD</t>
          </r>
        </is>
      </c>
      <c r="F16" s="35" t="n">
        <v>10.0</v>
      </c>
      <c r="G16" s="35" t="n">
        <v>10.0</v>
      </c>
      <c r="H16" s="35" t="n">
        <v>15738.0</v>
      </c>
      <c r="I16" s="35" t="n">
        <v>10.0</v>
      </c>
      <c r="J16" s="35" t="n">
        <v>10.0</v>
      </c>
      <c r="K16" s="36" t="inlineStr"/>
      <c r="L16" s="37" t="inlineStr">
        <f/>
        <is/>
      </c>
      <c r="M16" s="3" t="inlineStr"/>
    </row>
    <row r="17" customHeight="1" ht="15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Arriendo de Activos No Financieros</t>
          </r>
        </is>
      </c>
      <c r="F17" s="35" t="n">
        <v>10.0</v>
      </c>
      <c r="G17" s="35" t="n">
        <v>10.0</v>
      </c>
      <c r="H17" s="35" t="n">
        <v>15738.0</v>
      </c>
      <c r="I17" s="35" t="n">
        <v>10.0</v>
      </c>
      <c r="J17" s="35" t="n">
        <v>10.0</v>
      </c>
      <c r="K17" s="36" t="inlineStr"/>
      <c r="L17" s="37" t="inlineStr">
        <f/>
        <is/>
      </c>
      <c r="M17" s="3" t="inlineStr"/>
    </row>
    <row r="18" customHeight="1" ht="15">
      <c r="A18" s="33" t="inlineStr">
        <is>
          <r>
            <rPr>
              <rFont val="Times New Roman"/>
              <sz val="10.0"/>
            </rPr>
            <t xml:space="preserve">08</t>
          </r>
        </is>
      </c>
      <c r="B18" s="33" t="inlineStr">
        <is/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8" s="35" t="n">
        <v>10.0</v>
      </c>
      <c r="G18" s="35" t="n">
        <v>10.0</v>
      </c>
      <c r="H18" s="35" t="n">
        <v>11116.0</v>
      </c>
      <c r="I18" s="35" t="n">
        <v>10.0</v>
      </c>
      <c r="J18" s="35" t="n">
        <v>10.0</v>
      </c>
      <c r="K18" s="36" t="inlineStr"/>
      <c r="L18" s="37" t="inlineStr">
        <f/>
        <is/>
      </c>
      <c r="M18" s="3" t="inlineStr"/>
    </row>
    <row r="19" customHeight="1" ht="27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01</t>
          </r>
        </is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9" s="35" t="n">
        <v>10.0</v>
      </c>
      <c r="G19" s="35" t="n">
        <v>10.0</v>
      </c>
      <c r="H19" s="35" t="n">
        <v>10996.0</v>
      </c>
      <c r="I19" s="35" t="n">
        <v>10.0</v>
      </c>
      <c r="J19" s="35" t="n">
        <v>10.0</v>
      </c>
      <c r="K19" s="36" t="inlineStr"/>
      <c r="L19" s="37" t="inlineStr">
        <f/>
        <is/>
      </c>
      <c r="M19" s="3" t="inlineStr"/>
    </row>
    <row r="20" customHeight="1" ht="15">
      <c r="A20" s="33" t="inlineStr">
        <is/>
      </c>
      <c r="B20" s="33" t="inlineStr">
        <is>
          <r>
            <rPr>
              <rFont val="Times New Roman"/>
              <sz val="10.0"/>
            </rPr>
            <t xml:space="preserve">99</t>
          </r>
        </is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Otros</t>
          </r>
        </is>
      </c>
      <c r="F20" s="35" t="n">
        <v>0.0</v>
      </c>
      <c r="G20" s="35" t="n">
        <v>0.0</v>
      </c>
      <c r="H20" s="35" t="n">
        <v>120.0</v>
      </c>
      <c r="I20" s="35" t="n">
        <v>0.0</v>
      </c>
      <c r="J20" s="35" t="n">
        <v>0.0</v>
      </c>
      <c r="K20" s="36" t="inlineStr"/>
      <c r="L20" s="37" t="inlineStr">
        <f/>
        <is/>
      </c>
      <c r="M20" s="3" t="inlineStr"/>
    </row>
    <row r="21" customHeight="1" ht="15">
      <c r="A21" s="33" t="inlineStr">
        <is>
          <r>
            <rPr>
              <rFont val="Times New Roman"/>
              <sz val="10.0"/>
            </rPr>
            <t xml:space="preserve">09</t>
          </r>
        </is>
      </c>
      <c r="B21" s="33" t="inlineStr">
        <is/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APORTE FISCAL</t>
          </r>
        </is>
      </c>
      <c r="F21" s="35" t="n">
        <v>3394074.0</v>
      </c>
      <c r="G21" s="35" t="n">
        <v>3233999.0</v>
      </c>
      <c r="H21" s="35" t="n">
        <v>1980489.0</v>
      </c>
      <c r="I21" s="35" t="n">
        <v>3445629.0</v>
      </c>
      <c r="J21" s="35" t="n">
        <v>3341129.0</v>
      </c>
      <c r="K21" s="35" t="inlineStr">
        <f>J21-I21</f>
        <is/>
      </c>
      <c r="L21" s="37" t="inlineStr">
        <f>(K21/I21)</f>
        <is/>
      </c>
      <c r="M21" s="3" t="inlineStr"/>
    </row>
    <row r="22" customHeight="1" ht="15">
      <c r="A22" s="33" t="inlineStr">
        <is/>
      </c>
      <c r="B22" s="33" t="inlineStr">
        <is>
          <r>
            <rPr>
              <rFont val="Times New Roman"/>
              <sz val="10.0"/>
            </rPr>
            <t xml:space="preserve">01</t>
          </r>
        </is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Libre</t>
          </r>
        </is>
      </c>
      <c r="F22" s="35" t="n">
        <v>3394074.0</v>
      </c>
      <c r="G22" s="35" t="n">
        <v>3233999.0</v>
      </c>
      <c r="H22" s="35" t="n">
        <v>1980489.0</v>
      </c>
      <c r="I22" s="35" t="n">
        <v>3445629.0</v>
      </c>
      <c r="J22" s="35" t="n">
        <v>3341129.0</v>
      </c>
      <c r="K22" s="35" t="inlineStr">
        <f>J22-I22</f>
        <is/>
      </c>
      <c r="L22" s="37" t="inlineStr">
        <f>(K22/I22)</f>
        <is/>
      </c>
      <c r="M22" s="3" t="inlineStr"/>
    </row>
    <row r="23" customHeight="1" ht="15">
      <c r="A23" s="33" t="inlineStr">
        <is>
          <r>
            <rPr>
              <rFont val="Times New Roman"/>
              <sz val="10.0"/>
            </rPr>
            <t xml:space="preserve">15</t>
          </r>
        </is>
      </c>
      <c r="B23" s="33" t="inlineStr">
        <is/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3" s="35" t="n">
        <v>10.0</v>
      </c>
      <c r="G23" s="35" t="n">
        <v>148518.0</v>
      </c>
      <c r="H23" s="35" t="n">
        <v>0.0</v>
      </c>
      <c r="I23" s="35" t="n">
        <v>10.0</v>
      </c>
      <c r="J23" s="35" t="n">
        <v>10.0</v>
      </c>
      <c r="K23" s="36" t="inlineStr"/>
      <c r="L23" s="37" t="inlineStr">
        <f/>
        <is/>
      </c>
      <c r="M23" s="3" t="inlineStr"/>
    </row>
    <row r="24" customHeight="1" ht="15">
      <c r="A24" s="29" t="inlineStr">
        <is/>
      </c>
      <c r="B24" s="29" t="inlineStr">
        <is/>
      </c>
      <c r="C24" s="29" t="inlineStr">
        <is/>
      </c>
      <c r="D24" s="29" t="inlineStr">
        <is/>
      </c>
      <c r="E24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4" s="31" t="n">
        <v>3394114.0</v>
      </c>
      <c r="G24" s="31" t="n">
        <v>3382547.0</v>
      </c>
      <c r="H24" s="31" t="n">
        <v>2129890.0</v>
      </c>
      <c r="I24" s="31" t="n">
        <v>3445669.0</v>
      </c>
      <c r="J24" s="31" t="n">
        <v>3341169.0</v>
      </c>
      <c r="K24" s="31" t="inlineStr">
        <f>J24-I24</f>
        <is/>
      </c>
      <c r="L24" s="32" t="inlineStr">
        <f>(K24/I24)</f>
        <is/>
      </c>
      <c r="M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21</t>
          </r>
        </is>
      </c>
      <c r="B25" s="33" t="inlineStr">
        <is/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GASTOS EN PERSONAL</t>
          </r>
        </is>
      </c>
      <c r="F25" s="35" t="n">
        <v>1731055.0</v>
      </c>
      <c r="G25" s="35" t="n">
        <v>1719476.0</v>
      </c>
      <c r="H25" s="35" t="n">
        <v>1125419.0</v>
      </c>
      <c r="I25" s="35" t="n">
        <v>1731055.0</v>
      </c>
      <c r="J25" s="35" t="n">
        <v>1729873.0</v>
      </c>
      <c r="K25" s="35" t="inlineStr">
        <f>J25-I25</f>
        <is/>
      </c>
      <c r="L25" s="37" t="inlineStr">
        <f>(K25/I25)</f>
        <is/>
      </c>
      <c r="M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22</t>
          </r>
        </is>
      </c>
      <c r="B26" s="33" t="inlineStr">
        <is/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6" s="35" t="n">
        <v>1492323.0</v>
      </c>
      <c r="G26" s="35" t="n">
        <v>1417707.0</v>
      </c>
      <c r="H26" s="35" t="n">
        <v>791873.0</v>
      </c>
      <c r="I26" s="35" t="n">
        <v>1538585.0</v>
      </c>
      <c r="J26" s="35" t="n">
        <v>1489561.0</v>
      </c>
      <c r="K26" s="35" t="inlineStr">
        <f>J26-I26</f>
        <is/>
      </c>
      <c r="L26" s="37" t="inlineStr">
        <f>(K26/I26)</f>
        <is/>
      </c>
      <c r="M26" s="3" t="inlineStr"/>
    </row>
    <row r="27" customHeight="1" ht="15">
      <c r="A27" s="33" t="inlineStr">
        <is>
          <r>
            <rPr>
              <rFont val="Times New Roman"/>
              <sz val="10.0"/>
            </rPr>
            <t xml:space="preserve">24</t>
          </r>
        </is>
      </c>
      <c r="B27" s="33" t="inlineStr">
        <is/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27" s="35" t="n">
        <v>11464.0</v>
      </c>
      <c r="G27" s="35" t="n">
        <v>11464.0</v>
      </c>
      <c r="H27" s="35" t="n">
        <v>11464.0</v>
      </c>
      <c r="I27" s="35" t="n">
        <v>11819.0</v>
      </c>
      <c r="J27" s="35" t="n">
        <v>11819.0</v>
      </c>
      <c r="K27" s="36" t="inlineStr"/>
      <c r="L27" s="37" t="inlineStr">
        <f/>
        <is/>
      </c>
      <c r="M27" s="3" t="inlineStr"/>
    </row>
    <row r="28" customHeight="1" ht="15">
      <c r="A28" s="33" t="inlineStr">
        <is/>
      </c>
      <c r="B28" s="33" t="inlineStr">
        <is>
          <r>
            <rPr>
              <rFont val="Times New Roman"/>
              <sz val="10.0"/>
            </rPr>
            <t xml:space="preserve">01</t>
          </r>
        </is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Al Sector Privado</t>
          </r>
        </is>
      </c>
      <c r="F28" s="35" t="n">
        <v>11464.0</v>
      </c>
      <c r="G28" s="35" t="n">
        <v>11464.0</v>
      </c>
      <c r="H28" s="35" t="n">
        <v>11464.0</v>
      </c>
      <c r="I28" s="35" t="n">
        <v>11819.0</v>
      </c>
      <c r="J28" s="35" t="n">
        <v>11819.0</v>
      </c>
      <c r="K28" s="36" t="inlineStr"/>
      <c r="L28" s="37" t="inlineStr">
        <f/>
        <is/>
      </c>
      <c r="M28" s="3" t="inlineStr"/>
    </row>
    <row r="29" customHeight="1" ht="27">
      <c r="A29" s="33" t="inlineStr">
        <is/>
      </c>
      <c r="B29" s="33" t="inlineStr">
        <is/>
      </c>
      <c r="C29" s="33" t="inlineStr">
        <is>
          <r>
            <rPr>
              <rFont val="Times New Roman"/>
              <sz val="10.0"/>
            </rPr>
            <t xml:space="preserve">001</t>
          </r>
        </is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Cuota Corporación Municipal Valparaíso Sitio Patrimonio Mundial</t>
          </r>
        </is>
      </c>
      <c r="F29" s="35" t="n">
        <v>11464.0</v>
      </c>
      <c r="G29" s="35" t="n">
        <v>11464.0</v>
      </c>
      <c r="H29" s="35" t="n">
        <v>11464.0</v>
      </c>
      <c r="I29" s="35" t="n">
        <v>11819.0</v>
      </c>
      <c r="J29" s="35" t="n">
        <v>11819.0</v>
      </c>
      <c r="K29" s="36" t="inlineStr"/>
      <c r="L29" s="37" t="inlineStr">
        <f/>
        <is/>
      </c>
      <c r="M29" s="3" t="inlineStr"/>
    </row>
    <row r="30" customHeight="1" ht="15">
      <c r="A30" s="33" t="inlineStr">
        <is>
          <r>
            <rPr>
              <rFont val="Times New Roman"/>
              <sz val="10.0"/>
            </rPr>
            <t xml:space="preserve">25</t>
          </r>
        </is>
      </c>
      <c r="B30" s="33" t="inlineStr">
        <is/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INTEGROS AL FISCO</t>
          </r>
        </is>
      </c>
      <c r="F30" s="35" t="n">
        <v>20.0</v>
      </c>
      <c r="G30" s="35" t="n">
        <v>20.0</v>
      </c>
      <c r="H30" s="35" t="n">
        <v>53258.0</v>
      </c>
      <c r="I30" s="35" t="n">
        <v>20.0</v>
      </c>
      <c r="J30" s="35" t="n">
        <v>20.0</v>
      </c>
      <c r="K30" s="36" t="inlineStr"/>
      <c r="L30" s="37" t="inlineStr">
        <f/>
        <is/>
      </c>
      <c r="M30" s="3" t="inlineStr"/>
    </row>
    <row r="31" customHeight="1" ht="15">
      <c r="A31" s="33" t="inlineStr">
        <is/>
      </c>
      <c r="B31" s="33" t="inlineStr">
        <is>
          <r>
            <rPr>
              <rFont val="Times New Roman"/>
              <sz val="10.0"/>
            </rPr>
            <t xml:space="preserve">99</t>
          </r>
        </is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31" s="35" t="n">
        <v>20.0</v>
      </c>
      <c r="G31" s="35" t="n">
        <v>20.0</v>
      </c>
      <c r="H31" s="35" t="n">
        <v>53258.0</v>
      </c>
      <c r="I31" s="35" t="n">
        <v>20.0</v>
      </c>
      <c r="J31" s="35" t="n">
        <v>20.0</v>
      </c>
      <c r="K31" s="36" t="inlineStr"/>
      <c r="L31" s="37" t="inlineStr">
        <f/>
        <is/>
      </c>
      <c r="M31" s="3" t="inlineStr"/>
    </row>
    <row r="32" customHeight="1" ht="27">
      <c r="A32" s="33" t="inlineStr">
        <is>
          <r>
            <rPr>
              <rFont val="Times New Roman"/>
              <sz val="10.0"/>
            </rPr>
            <t xml:space="preserve">29</t>
          </r>
        </is>
      </c>
      <c r="B32" s="33" t="inlineStr">
        <is/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32" s="35" t="n">
        <v>159242.0</v>
      </c>
      <c r="G32" s="35" t="n">
        <v>151280.0</v>
      </c>
      <c r="H32" s="35" t="n">
        <v>65277.0</v>
      </c>
      <c r="I32" s="35" t="n">
        <v>164180.0</v>
      </c>
      <c r="J32" s="35" t="n">
        <v>109886.0</v>
      </c>
      <c r="K32" s="35" t="inlineStr">
        <f>J32-I32</f>
        <is/>
      </c>
      <c r="L32" s="37" t="inlineStr">
        <f>(K32/I32)</f>
        <is/>
      </c>
      <c r="M32" s="3" t="inlineStr"/>
    </row>
    <row r="33" customHeight="1" ht="15">
      <c r="A33" s="33" t="inlineStr">
        <is/>
      </c>
      <c r="B33" s="33" t="inlineStr">
        <is>
          <r>
            <rPr>
              <rFont val="Times New Roman"/>
              <sz val="10.0"/>
            </rPr>
            <t xml:space="preserve">04</t>
          </r>
        </is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Mobiliario y Otros</t>
          </r>
        </is>
      </c>
      <c r="F33" s="35" t="n">
        <v>2605.0</v>
      </c>
      <c r="G33" s="35" t="n">
        <v>2475.0</v>
      </c>
      <c r="H33" s="35" t="n">
        <v>0.0</v>
      </c>
      <c r="I33" s="35" t="n">
        <v>2686.0</v>
      </c>
      <c r="J33" s="35" t="n">
        <v>1031.0</v>
      </c>
      <c r="K33" s="35" t="inlineStr">
        <f>J33-I33</f>
        <is/>
      </c>
      <c r="L33" s="37" t="inlineStr">
        <f>(K33/I33)</f>
        <is/>
      </c>
      <c r="M33" s="3" t="inlineStr"/>
    </row>
    <row r="34" customHeight="1" ht="15">
      <c r="A34" s="33" t="inlineStr">
        <is/>
      </c>
      <c r="B34" s="33" t="inlineStr">
        <is>
          <r>
            <rPr>
              <rFont val="Times New Roman"/>
              <sz val="10.0"/>
            </rPr>
            <t xml:space="preserve">05</t>
          </r>
        </is>
      </c>
      <c r="C34" s="33" t="inlineStr">
        <is/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Máquinas y Equipos</t>
          </r>
        </is>
      </c>
      <c r="F34" s="35" t="n">
        <v>26050.0</v>
      </c>
      <c r="G34" s="35" t="n">
        <v>24747.0</v>
      </c>
      <c r="H34" s="35" t="n">
        <v>0.0</v>
      </c>
      <c r="I34" s="35" t="n">
        <v>26858.0</v>
      </c>
      <c r="J34" s="35" t="n">
        <v>2578.0</v>
      </c>
      <c r="K34" s="35" t="inlineStr">
        <f>J34-I34</f>
        <is/>
      </c>
      <c r="L34" s="37" t="inlineStr">
        <f>(K34/I34)</f>
        <is/>
      </c>
      <c r="M34" s="3" t="inlineStr"/>
    </row>
    <row r="35" customHeight="1" ht="15">
      <c r="A35" s="33" t="inlineStr">
        <is/>
      </c>
      <c r="B35" s="33" t="inlineStr">
        <is>
          <r>
            <rPr>
              <rFont val="Times New Roman"/>
              <sz val="10.0"/>
            </rPr>
            <t xml:space="preserve">06</t>
          </r>
        </is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Equipos Informáticos</t>
          </r>
        </is>
      </c>
      <c r="F35" s="35" t="n">
        <v>27248.0</v>
      </c>
      <c r="G35" s="35" t="n">
        <v>25886.0</v>
      </c>
      <c r="H35" s="35" t="n">
        <v>700.0</v>
      </c>
      <c r="I35" s="35" t="n">
        <v>28093.0</v>
      </c>
      <c r="J35" s="35" t="n">
        <v>3093.0</v>
      </c>
      <c r="K35" s="35" t="inlineStr">
        <f>J35-I35</f>
        <is/>
      </c>
      <c r="L35" s="37" t="inlineStr">
        <f>(K35/I35)</f>
        <is/>
      </c>
      <c r="M35" s="3" t="inlineStr"/>
    </row>
    <row r="36" customHeight="1" ht="15">
      <c r="A36" s="33" t="inlineStr">
        <is/>
      </c>
      <c r="B36" s="33" t="inlineStr">
        <is>
          <r>
            <rPr>
              <rFont val="Times New Roman"/>
              <sz val="10.0"/>
            </rPr>
            <t xml:space="preserve">07</t>
          </r>
        </is>
      </c>
      <c r="C36" s="33" t="inlineStr">
        <is/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36" s="35" t="n">
        <v>103339.0</v>
      </c>
      <c r="G36" s="35" t="n">
        <v>98172.0</v>
      </c>
      <c r="H36" s="35" t="n">
        <v>64577.0</v>
      </c>
      <c r="I36" s="35" t="n">
        <v>106543.0</v>
      </c>
      <c r="J36" s="35" t="n">
        <v>103184.0</v>
      </c>
      <c r="K36" s="35" t="inlineStr">
        <f>J36-I36</f>
        <is/>
      </c>
      <c r="L36" s="37" t="inlineStr">
        <f>(K36/I36)</f>
        <is/>
      </c>
      <c r="M36" s="3" t="inlineStr"/>
    </row>
    <row r="37" customHeight="1" ht="15">
      <c r="A37" s="33" t="inlineStr">
        <is>
          <r>
            <rPr>
              <rFont val="Times New Roman"/>
              <sz val="10.0"/>
            </rPr>
            <t xml:space="preserve">34</t>
          </r>
        </is>
      </c>
      <c r="B37" s="33" t="inlineStr">
        <is/>
      </c>
      <c r="C37" s="33" t="inlineStr">
        <is/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SERVICIO DE LA DEUDA</t>
          </r>
        </is>
      </c>
      <c r="F37" s="35" t="n">
        <v>10.0</v>
      </c>
      <c r="G37" s="35" t="n">
        <v>82600.0</v>
      </c>
      <c r="H37" s="35" t="n">
        <v>82599.0</v>
      </c>
      <c r="I37" s="35" t="n">
        <v>10.0</v>
      </c>
      <c r="J37" s="35" t="n">
        <v>10.0</v>
      </c>
      <c r="K37" s="36" t="inlineStr"/>
      <c r="L37" s="37" t="inlineStr">
        <f/>
        <is/>
      </c>
      <c r="M37" s="3" t="inlineStr"/>
    </row>
    <row r="38" customHeight="1" ht="15">
      <c r="A38" s="33" t="inlineStr">
        <is/>
      </c>
      <c r="B38" s="33" t="inlineStr">
        <is>
          <r>
            <rPr>
              <rFont val="Times New Roman"/>
              <sz val="10.0"/>
            </rPr>
            <t xml:space="preserve">07</t>
          </r>
        </is>
      </c>
      <c r="C38" s="33" t="inlineStr">
        <is/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Deuda Flotante</t>
          </r>
        </is>
      </c>
      <c r="F38" s="35" t="n">
        <v>10.0</v>
      </c>
      <c r="G38" s="35" t="n">
        <v>82600.0</v>
      </c>
      <c r="H38" s="35" t="n">
        <v>82599.0</v>
      </c>
      <c r="I38" s="35" t="n">
        <v>10.0</v>
      </c>
      <c r="J38" s="35" t="n">
        <v>10.0</v>
      </c>
      <c r="K38" s="36" t="inlineStr"/>
      <c r="L38" s="37" t="inlineStr">
        <f/>
        <is/>
      </c>
      <c r="M38" s="3" t="inlineStr"/>
    </row>
    <row r="39" customHeight="1" ht="15">
      <c r="A39" s="36" t="inlineStr"/>
      <c r="B39" s="36" t="inlineStr"/>
      <c r="C39" s="36" t="inlineStr"/>
      <c r="D39" s="36" t="inlineStr"/>
      <c r="E39" s="36" t="inlineStr"/>
      <c r="F39" s="36" t="inlineStr"/>
      <c r="G39" s="36" t="inlineStr"/>
      <c r="H39" s="36" t="inlineStr"/>
      <c r="I39" s="36" t="inlineStr"/>
      <c r="J39" s="36" t="inlineStr"/>
      <c r="K39" s="36" t="inlineStr"/>
      <c r="L39" s="36" t="inlineStr"/>
      <c r="M39" s="3" t="inlineStr"/>
    </row>
    <row r="40" customHeight="1" ht="15">
      <c r="A40" s="38" t="inlineStr"/>
      <c r="B40" s="38" t="inlineStr"/>
      <c r="C40" s="38" t="inlineStr"/>
      <c r="D40" s="38" t="inlineStr"/>
      <c r="E40" s="38" t="inlineStr"/>
      <c r="F40" s="38" t="inlineStr"/>
      <c r="G40" s="38" t="inlineStr"/>
      <c r="H40" s="38" t="inlineStr"/>
      <c r="I40" s="38" t="inlineStr"/>
      <c r="J40" s="38" t="inlineStr"/>
      <c r="K40" s="38" t="inlineStr"/>
      <c r="L40" s="38" t="inlineStr"/>
      <c r="M40" s="3" t="inlineStr"/>
    </row>
    <row r="41" customHeight="1" ht="15">
      <c r="A41" s="3" t="inlineStr"/>
      <c r="B41" s="3" t="inlineStr"/>
      <c r="C41" s="3" t="inlineStr"/>
      <c r="D41" s="3" t="inlineStr"/>
      <c r="E41" s="3" t="inlineStr"/>
      <c r="F41" s="3" t="inlineStr"/>
      <c r="G41" s="3" t="inlineStr"/>
      <c r="H41" s="3" t="inlineStr"/>
      <c r="I41" s="3" t="inlineStr"/>
      <c r="J41" s="3" t="inlineStr"/>
      <c r="K41" s="3" t="inlineStr"/>
      <c r="L41" s="3" t="inlineStr"/>
      <c r="M41" s="3" t="inlineStr"/>
    </row>
    <row r="42" customHeight="1" ht="15">
      <c r="A42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42" s="40" t="inlineStr"/>
      <c r="C42" s="40" t="inlineStr"/>
      <c r="D42" s="40" t="inlineStr"/>
      <c r="E42" s="40" t="inlineStr"/>
      <c r="F42" s="41" t="n">
        <v>3394084.0</v>
      </c>
      <c r="G42" s="41" t="n">
        <v>3299927.0</v>
      </c>
      <c r="H42" s="41" t="n">
        <v>1994033.0</v>
      </c>
      <c r="I42" s="41" t="n">
        <v>3445639.0</v>
      </c>
      <c r="J42" s="41" t="n">
        <v>3341139.0</v>
      </c>
      <c r="K42" s="41" t="n">
        <v>-104500.0</v>
      </c>
      <c r="L42" s="42" t="n">
        <v>-0.03032819166488422</v>
      </c>
      <c r="M42" s="3" t="inlineStr"/>
    </row>
    <row r="43" customHeight="1" ht="15">
      <c r="A43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43" s="44" t="inlineStr"/>
      <c r="C43" s="44" t="inlineStr"/>
      <c r="D43" s="44" t="inlineStr"/>
      <c r="E43" s="44" t="inlineStr"/>
      <c r="F43" s="44" t="inlineStr"/>
      <c r="G43" s="44" t="inlineStr"/>
      <c r="H43" s="44" t="inlineStr"/>
      <c r="I43" s="44" t="inlineStr"/>
      <c r="J43" s="44" t="inlineStr"/>
      <c r="K43" s="3" t="inlineStr"/>
      <c r="L43" s="3" t="inlineStr"/>
      <c r="M43" s="3" t="inlineStr"/>
    </row>
    <row r="44" customHeight="1" ht="5">
      <c r="A44" s="3" t="inlineStr"/>
      <c r="B44" s="3" t="inlineStr"/>
      <c r="C44" s="3" t="inlineStr"/>
      <c r="D44" s="3" t="inlineStr"/>
      <c r="E44" s="3" t="inlineStr"/>
      <c r="F44" s="3" t="inlineStr"/>
      <c r="G44" s="3" t="inlineStr"/>
      <c r="H44" s="3" t="inlineStr"/>
      <c r="I44" s="3" t="inlineStr"/>
      <c r="J44" s="3" t="inlineStr"/>
      <c r="K44" s="3" t="inlineStr"/>
      <c r="L44" s="3" t="inlineStr"/>
      <c r="M44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42:E42"/>
    <mergeCell ref="A43:J43"/>
  </mergeCells>
  <pageMargins left="0.0" right="0.0" top="0.0" bottom="0.0" header="0.0" footer="0.0"/>
  <pageSetup orientation="landscape"/>
  <drawing r:id="rIdDr1"/>
</worksheet>
</file>