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FF605120-2B43-4542-88F1-9709FE9B04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analitico'!$A$1:$K$37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J29" i="1"/>
  <c r="K28" i="1"/>
  <c r="J28" i="1"/>
  <c r="J27" i="1"/>
  <c r="K27" i="1" s="1"/>
  <c r="J26" i="1"/>
  <c r="K26" i="1" s="1"/>
  <c r="J25" i="1"/>
  <c r="K25" i="1" s="1"/>
  <c r="J24" i="1"/>
  <c r="K24" i="1" s="1"/>
  <c r="K23" i="1"/>
  <c r="J23" i="1"/>
  <c r="K22" i="1"/>
  <c r="J22" i="1"/>
  <c r="K21" i="1"/>
  <c r="J21" i="1"/>
  <c r="K20" i="1"/>
  <c r="J20" i="1"/>
  <c r="J19" i="1"/>
  <c r="K19" i="1" s="1"/>
  <c r="J18" i="1"/>
  <c r="K18" i="1" s="1"/>
  <c r="J12" i="1"/>
  <c r="K12" i="1" s="1"/>
</calcChain>
</file>

<file path=xl/sharedStrings.xml><?xml version="1.0" encoding="utf-8"?>
<sst xmlns="http://schemas.openxmlformats.org/spreadsheetml/2006/main" count="129" uniqueCount="69">
  <si>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</si>
  <si>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</si>
  <si>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</si>
  <si>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</si>
  <si>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</si>
  <si>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TESORO PÚBLICO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</si>
  <si>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</si>
  <si>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50</t>
    </r>
  </si>
  <si>
    <r>
      <rPr>
        <sz val="10"/>
        <rFont val="Times New Roman"/>
      </rPr>
      <t>Capítulo:</t>
    </r>
  </si>
  <si>
    <r>
      <rPr>
        <sz val="10"/>
        <rFont val="Times New Roman"/>
      </rPr>
      <t>FISCO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</si>
  <si>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</si>
  <si>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</si>
  <si>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</si>
  <si>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FONDO PARA DIAGNÓSTICOS Y TRATAMIENTOS DE ALTO COSTO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</si>
  <si>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</si>
  <si>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10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</si>
  <si>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</si>
  <si>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</si>
  <si>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</si>
  <si>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</si>
  <si>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</si>
  <si>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</si>
  <si>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</si>
  <si>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</si>
  <si>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</si>
  <si>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</si>
  <si>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</si>
  <si>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</si>
  <si>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</si>
  <si>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</si>
  <si>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</si>
  <si>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</si>
  <si>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</si>
  <si>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</si>
  <si>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</si>
  <si>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</si>
  <si>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</si>
  <si>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</si>
  <si>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</si>
  <si>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</si>
  <si>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Sector Privado</t>
    </r>
  </si>
  <si>
    <r>
      <rPr>
        <sz val="10"/>
        <rFont val="Times New Roman"/>
      </rPr>
      <t>03</t>
    </r>
  </si>
  <si>
    <r>
      <rPr>
        <sz val="10"/>
        <rFont val="Times New Roman"/>
      </rPr>
      <t>De Otras Entidades Públicas</t>
    </r>
  </si>
  <si>
    <r>
      <rPr>
        <sz val="10"/>
        <rFont val="Times New Roman"/>
      </rPr>
      <t>06</t>
    </r>
  </si>
  <si>
    <r>
      <rPr>
        <sz val="10"/>
        <rFont val="Times New Roman"/>
      </rPr>
      <t>De Gobiernos Extranjeros</t>
    </r>
  </si>
  <si>
    <r>
      <rPr>
        <sz val="10"/>
        <rFont val="Times New Roman"/>
      </rPr>
      <t>07</t>
    </r>
  </si>
  <si>
    <r>
      <rPr>
        <sz val="10"/>
        <rFont val="Times New Roman"/>
      </rPr>
      <t>De Organismos Internacionales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</si>
  <si>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</si>
  <si>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Intereses</t>
    </r>
  </si>
  <si>
    <r>
      <rPr>
        <sz val="10"/>
        <rFont val="Times New Roman"/>
      </rPr>
      <t>010</t>
    </r>
  </si>
  <si>
    <r>
      <rPr>
        <sz val="10"/>
        <rFont val="Times New Roman"/>
      </rPr>
      <t>11</t>
    </r>
  </si>
  <si>
    <r>
      <rPr>
        <sz val="10"/>
        <rFont val="Times New Roman"/>
      </rPr>
      <t>VENTA DE ACTIVOS FINANCIEROS</t>
    </r>
  </si>
  <si>
    <r>
      <rPr>
        <sz val="10"/>
        <rFont val="Times New Roman"/>
      </rPr>
      <t>Venta o Rescate de Títulos y Valores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</si>
  <si>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</si>
  <si>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</si>
  <si>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</si>
  <si>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</si>
  <si>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100</t>
    </r>
  </si>
  <si>
    <r>
      <rPr>
        <sz val="10"/>
        <rFont val="Times New Roman"/>
      </rPr>
      <t>De Operaciones Complementarias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</si>
  <si>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</si>
  <si>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</si>
  <si>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</si>
  <si>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090</t>
    </r>
  </si>
  <si>
    <r>
      <rPr>
        <sz val="10"/>
        <rFont val="Times New Roman"/>
      </rPr>
      <t>Al Fondo Nacional de Salud, aplicación del Fondo para Diagnósticos y Tratamientos de Alto Costo Ley N°20.850</t>
    </r>
  </si>
  <si>
    <r>
      <rPr>
        <sz val="10"/>
        <rFont val="Times New Roman"/>
      </rPr>
      <t>30</t>
    </r>
  </si>
  <si>
    <r>
      <rPr>
        <sz val="10"/>
        <rFont val="Times New Roman"/>
      </rPr>
      <t>ADQUISICIÓN DE ACTIVOS FINANCIEROS</t>
    </r>
  </si>
  <si>
    <r>
      <rPr>
        <sz val="10"/>
        <rFont val="Times New Roman"/>
      </rPr>
      <t>Compra de Títulos y Valores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</si>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</sst>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7"/>
  <sheetViews>
    <sheetView tabSelected="1" workbookViewId="0">
      <selection sqref="A1:K3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8" width="14.28515625" customWidth="1"/>
    <col min="9" max="9" width="14.85546875" customWidth="1"/>
    <col min="10" max="11" width="14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175671832</v>
      </c>
      <c r="F12" s="12">
        <v>182504028</v>
      </c>
      <c r="G12" s="12">
        <v>248212740</v>
      </c>
      <c r="H12" s="12">
        <v>181117659</v>
      </c>
      <c r="I12" s="12">
        <v>189695762</v>
      </c>
      <c r="J12" s="12">
        <f>I12-H12</f>
        <v>8578103</v>
      </c>
      <c r="K12" s="13">
        <f>(J12/H12)</f>
        <v>4.7362046568855003E-2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40</v>
      </c>
      <c r="F13" s="16">
        <v>40</v>
      </c>
      <c r="G13" s="16">
        <v>0</v>
      </c>
      <c r="H13" s="16">
        <v>40</v>
      </c>
      <c r="I13" s="16">
        <v>40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11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41</v>
      </c>
      <c r="C15" s="14" t="s">
        <v>36</v>
      </c>
      <c r="D15" s="15" t="s">
        <v>42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36</v>
      </c>
      <c r="B16" s="14" t="s">
        <v>43</v>
      </c>
      <c r="C16" s="14" t="s">
        <v>36</v>
      </c>
      <c r="D16" s="15" t="s">
        <v>44</v>
      </c>
      <c r="E16" s="16">
        <v>10</v>
      </c>
      <c r="F16" s="16">
        <v>10</v>
      </c>
      <c r="G16" s="16">
        <v>0</v>
      </c>
      <c r="H16" s="16">
        <v>10</v>
      </c>
      <c r="I16" s="16">
        <v>10</v>
      </c>
      <c r="J16" s="17"/>
      <c r="K16" s="18" t="s">
        <v>36</v>
      </c>
      <c r="L16" s="1"/>
    </row>
    <row r="17" spans="1:12" ht="15" customHeight="1" x14ac:dyDescent="0.25">
      <c r="A17" s="14" t="s">
        <v>36</v>
      </c>
      <c r="B17" s="14" t="s">
        <v>45</v>
      </c>
      <c r="C17" s="14" t="s">
        <v>36</v>
      </c>
      <c r="D17" s="15" t="s">
        <v>46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36</v>
      </c>
      <c r="L17" s="1"/>
    </row>
    <row r="18" spans="1:12" ht="15" customHeight="1" x14ac:dyDescent="0.25">
      <c r="A18" s="14" t="s">
        <v>43</v>
      </c>
      <c r="B18" s="14" t="s">
        <v>36</v>
      </c>
      <c r="C18" s="14" t="s">
        <v>36</v>
      </c>
      <c r="D18" s="15" t="s">
        <v>47</v>
      </c>
      <c r="E18" s="16">
        <v>6544057</v>
      </c>
      <c r="F18" s="16">
        <v>6544057</v>
      </c>
      <c r="G18" s="16">
        <v>2413102</v>
      </c>
      <c r="H18" s="16">
        <v>6746923</v>
      </c>
      <c r="I18" s="16">
        <v>3504710</v>
      </c>
      <c r="J18" s="16">
        <f t="shared" ref="J18:J29" si="0">I18-H18</f>
        <v>-3242213</v>
      </c>
      <c r="K18" s="18">
        <f t="shared" ref="K18:K29" si="1">(J18/H18)</f>
        <v>-0.48054691005070016</v>
      </c>
      <c r="L18" s="1"/>
    </row>
    <row r="19" spans="1:12" ht="15" customHeight="1" x14ac:dyDescent="0.25">
      <c r="A19" s="14" t="s">
        <v>36</v>
      </c>
      <c r="B19" s="14" t="s">
        <v>41</v>
      </c>
      <c r="C19" s="14" t="s">
        <v>36</v>
      </c>
      <c r="D19" s="15" t="s">
        <v>48</v>
      </c>
      <c r="E19" s="16">
        <v>6544057</v>
      </c>
      <c r="F19" s="16">
        <v>6544057</v>
      </c>
      <c r="G19" s="16">
        <v>2413102</v>
      </c>
      <c r="H19" s="16">
        <v>6746923</v>
      </c>
      <c r="I19" s="16">
        <v>3504710</v>
      </c>
      <c r="J19" s="16">
        <f t="shared" si="0"/>
        <v>-3242213</v>
      </c>
      <c r="K19" s="18">
        <f t="shared" si="1"/>
        <v>-0.48054691005070016</v>
      </c>
      <c r="L19" s="1"/>
    </row>
    <row r="20" spans="1:12" ht="15" customHeight="1" x14ac:dyDescent="0.25">
      <c r="A20" s="14" t="s">
        <v>36</v>
      </c>
      <c r="B20" s="14" t="s">
        <v>36</v>
      </c>
      <c r="C20" s="14" t="s">
        <v>49</v>
      </c>
      <c r="D20" s="15" t="s">
        <v>48</v>
      </c>
      <c r="E20" s="16">
        <v>6544057</v>
      </c>
      <c r="F20" s="16">
        <v>6544057</v>
      </c>
      <c r="G20" s="16">
        <v>2413102</v>
      </c>
      <c r="H20" s="16">
        <v>6746923</v>
      </c>
      <c r="I20" s="16">
        <v>3504710</v>
      </c>
      <c r="J20" s="16">
        <f t="shared" si="0"/>
        <v>-3242213</v>
      </c>
      <c r="K20" s="18">
        <f t="shared" si="1"/>
        <v>-0.48054691005070016</v>
      </c>
      <c r="L20" s="1"/>
    </row>
    <row r="21" spans="1:12" ht="15" customHeight="1" x14ac:dyDescent="0.25">
      <c r="A21" s="14" t="s">
        <v>50</v>
      </c>
      <c r="B21" s="14" t="s">
        <v>36</v>
      </c>
      <c r="C21" s="14" t="s">
        <v>36</v>
      </c>
      <c r="D21" s="15" t="s">
        <v>51</v>
      </c>
      <c r="E21" s="16">
        <v>22882416</v>
      </c>
      <c r="F21" s="16">
        <v>22882416</v>
      </c>
      <c r="G21" s="16">
        <v>93000000</v>
      </c>
      <c r="H21" s="16">
        <v>23591772</v>
      </c>
      <c r="I21" s="16">
        <v>35698579</v>
      </c>
      <c r="J21" s="16">
        <f t="shared" si="0"/>
        <v>12106807</v>
      </c>
      <c r="K21" s="18">
        <f t="shared" si="1"/>
        <v>0.51317921349867235</v>
      </c>
      <c r="L21" s="1"/>
    </row>
    <row r="22" spans="1:12" ht="15" customHeight="1" x14ac:dyDescent="0.25">
      <c r="A22" s="14" t="s">
        <v>36</v>
      </c>
      <c r="B22" s="14" t="s">
        <v>11</v>
      </c>
      <c r="C22" s="14" t="s">
        <v>36</v>
      </c>
      <c r="D22" s="15" t="s">
        <v>52</v>
      </c>
      <c r="E22" s="16">
        <v>22882416</v>
      </c>
      <c r="F22" s="16">
        <v>22882416</v>
      </c>
      <c r="G22" s="16">
        <v>93000000</v>
      </c>
      <c r="H22" s="16">
        <v>23591772</v>
      </c>
      <c r="I22" s="16">
        <v>35698579</v>
      </c>
      <c r="J22" s="16">
        <f t="shared" si="0"/>
        <v>12106807</v>
      </c>
      <c r="K22" s="18">
        <f t="shared" si="1"/>
        <v>0.51317921349867235</v>
      </c>
      <c r="L22" s="1"/>
    </row>
    <row r="23" spans="1:12" ht="15" customHeight="1" x14ac:dyDescent="0.25">
      <c r="A23" s="14" t="s">
        <v>53</v>
      </c>
      <c r="B23" s="14" t="s">
        <v>36</v>
      </c>
      <c r="C23" s="14" t="s">
        <v>36</v>
      </c>
      <c r="D23" s="15" t="s">
        <v>54</v>
      </c>
      <c r="E23" s="16">
        <v>146245319</v>
      </c>
      <c r="F23" s="16">
        <v>153077515</v>
      </c>
      <c r="G23" s="16">
        <v>152799638</v>
      </c>
      <c r="H23" s="16">
        <v>150778924</v>
      </c>
      <c r="I23" s="16">
        <v>150492433</v>
      </c>
      <c r="J23" s="16">
        <f t="shared" si="0"/>
        <v>-286491</v>
      </c>
      <c r="K23" s="18">
        <f t="shared" si="1"/>
        <v>-1.9000732489641589E-3</v>
      </c>
      <c r="L23" s="1"/>
    </row>
    <row r="24" spans="1:12" ht="15" customHeight="1" x14ac:dyDescent="0.25">
      <c r="A24" s="14" t="s">
        <v>36</v>
      </c>
      <c r="B24" s="14" t="s">
        <v>55</v>
      </c>
      <c r="C24" s="14" t="s">
        <v>36</v>
      </c>
      <c r="D24" s="15" t="s">
        <v>56</v>
      </c>
      <c r="E24" s="16">
        <v>146245319</v>
      </c>
      <c r="F24" s="16">
        <v>153077515</v>
      </c>
      <c r="G24" s="16">
        <v>152799638</v>
      </c>
      <c r="H24" s="16">
        <v>150778924</v>
      </c>
      <c r="I24" s="16">
        <v>150492433</v>
      </c>
      <c r="J24" s="16">
        <f t="shared" si="0"/>
        <v>-286491</v>
      </c>
      <c r="K24" s="18">
        <f t="shared" si="1"/>
        <v>-1.9000732489641589E-3</v>
      </c>
      <c r="L24" s="1"/>
    </row>
    <row r="25" spans="1:12" ht="15" customHeight="1" x14ac:dyDescent="0.25">
      <c r="A25" s="14" t="s">
        <v>36</v>
      </c>
      <c r="B25" s="14" t="s">
        <v>36</v>
      </c>
      <c r="C25" s="14" t="s">
        <v>57</v>
      </c>
      <c r="D25" s="15" t="s">
        <v>58</v>
      </c>
      <c r="E25" s="16">
        <v>146245319</v>
      </c>
      <c r="F25" s="16">
        <v>153077515</v>
      </c>
      <c r="G25" s="16">
        <v>152799638</v>
      </c>
      <c r="H25" s="16">
        <v>150778924</v>
      </c>
      <c r="I25" s="16">
        <v>150492433</v>
      </c>
      <c r="J25" s="16">
        <f t="shared" si="0"/>
        <v>-286491</v>
      </c>
      <c r="K25" s="18">
        <f t="shared" si="1"/>
        <v>-1.9000732489641589E-3</v>
      </c>
      <c r="L25" s="1"/>
    </row>
    <row r="26" spans="1:12" ht="15" customHeight="1" x14ac:dyDescent="0.25">
      <c r="A26" s="10" t="s">
        <v>36</v>
      </c>
      <c r="B26" s="10" t="s">
        <v>36</v>
      </c>
      <c r="C26" s="10" t="s">
        <v>36</v>
      </c>
      <c r="D26" s="11" t="s">
        <v>59</v>
      </c>
      <c r="E26" s="12">
        <v>175671832</v>
      </c>
      <c r="F26" s="12">
        <v>182504028</v>
      </c>
      <c r="G26" s="12">
        <v>248212739</v>
      </c>
      <c r="H26" s="12">
        <v>181117659</v>
      </c>
      <c r="I26" s="12">
        <v>189695762</v>
      </c>
      <c r="J26" s="12">
        <f t="shared" si="0"/>
        <v>8578103</v>
      </c>
      <c r="K26" s="13">
        <f t="shared" si="1"/>
        <v>4.7362046568855003E-2</v>
      </c>
      <c r="L26" s="1"/>
    </row>
    <row r="27" spans="1:12" ht="15" customHeight="1" x14ac:dyDescent="0.25">
      <c r="A27" s="14" t="s">
        <v>60</v>
      </c>
      <c r="B27" s="14" t="s">
        <v>36</v>
      </c>
      <c r="C27" s="14" t="s">
        <v>36</v>
      </c>
      <c r="D27" s="15" t="s">
        <v>39</v>
      </c>
      <c r="E27" s="16">
        <v>175671822</v>
      </c>
      <c r="F27" s="16">
        <v>175671822</v>
      </c>
      <c r="G27" s="16">
        <v>175654170</v>
      </c>
      <c r="H27" s="16">
        <v>181117649</v>
      </c>
      <c r="I27" s="16">
        <v>189695752</v>
      </c>
      <c r="J27" s="16">
        <f t="shared" si="0"/>
        <v>8578103</v>
      </c>
      <c r="K27" s="18">
        <f t="shared" si="1"/>
        <v>4.736204918384293E-2</v>
      </c>
      <c r="L27" s="1"/>
    </row>
    <row r="28" spans="1:12" ht="15" customHeight="1" x14ac:dyDescent="0.25">
      <c r="A28" s="14" t="s">
        <v>36</v>
      </c>
      <c r="B28" s="14" t="s">
        <v>55</v>
      </c>
      <c r="C28" s="14" t="s">
        <v>36</v>
      </c>
      <c r="D28" s="15" t="s">
        <v>61</v>
      </c>
      <c r="E28" s="16">
        <v>175671822</v>
      </c>
      <c r="F28" s="16">
        <v>175671822</v>
      </c>
      <c r="G28" s="16">
        <v>175654170</v>
      </c>
      <c r="H28" s="16">
        <v>181117649</v>
      </c>
      <c r="I28" s="16">
        <v>189695752</v>
      </c>
      <c r="J28" s="16">
        <f t="shared" si="0"/>
        <v>8578103</v>
      </c>
      <c r="K28" s="18">
        <f t="shared" si="1"/>
        <v>4.736204918384293E-2</v>
      </c>
      <c r="L28" s="1"/>
    </row>
    <row r="29" spans="1:12" ht="27" customHeight="1" x14ac:dyDescent="0.25">
      <c r="A29" s="14" t="s">
        <v>36</v>
      </c>
      <c r="B29" s="14" t="s">
        <v>36</v>
      </c>
      <c r="C29" s="14" t="s">
        <v>62</v>
      </c>
      <c r="D29" s="15" t="s">
        <v>63</v>
      </c>
      <c r="E29" s="16">
        <v>175671822</v>
      </c>
      <c r="F29" s="16">
        <v>175671822</v>
      </c>
      <c r="G29" s="16">
        <v>175654170</v>
      </c>
      <c r="H29" s="16">
        <v>181117649</v>
      </c>
      <c r="I29" s="16">
        <v>189695752</v>
      </c>
      <c r="J29" s="16">
        <f t="shared" si="0"/>
        <v>8578103</v>
      </c>
      <c r="K29" s="18">
        <f t="shared" si="1"/>
        <v>4.736204918384293E-2</v>
      </c>
      <c r="L29" s="1"/>
    </row>
    <row r="30" spans="1:12" ht="15" customHeight="1" x14ac:dyDescent="0.25">
      <c r="A30" s="14" t="s">
        <v>64</v>
      </c>
      <c r="B30" s="14" t="s">
        <v>36</v>
      </c>
      <c r="C30" s="14" t="s">
        <v>36</v>
      </c>
      <c r="D30" s="15" t="s">
        <v>65</v>
      </c>
      <c r="E30" s="16">
        <v>10</v>
      </c>
      <c r="F30" s="16">
        <v>6832206</v>
      </c>
      <c r="G30" s="16">
        <v>72558569</v>
      </c>
      <c r="H30" s="16">
        <v>10</v>
      </c>
      <c r="I30" s="16">
        <v>10</v>
      </c>
      <c r="J30" s="17"/>
      <c r="K30" s="18" t="s">
        <v>36</v>
      </c>
      <c r="L30" s="1"/>
    </row>
    <row r="31" spans="1:12" ht="15" customHeight="1" x14ac:dyDescent="0.25">
      <c r="A31" s="14" t="s">
        <v>36</v>
      </c>
      <c r="B31" s="14" t="s">
        <v>11</v>
      </c>
      <c r="C31" s="14" t="s">
        <v>36</v>
      </c>
      <c r="D31" s="15" t="s">
        <v>66</v>
      </c>
      <c r="E31" s="16">
        <v>10</v>
      </c>
      <c r="F31" s="16">
        <v>6832206</v>
      </c>
      <c r="G31" s="16">
        <v>72558569</v>
      </c>
      <c r="H31" s="16">
        <v>10</v>
      </c>
      <c r="I31" s="16">
        <v>10</v>
      </c>
      <c r="J31" s="17"/>
      <c r="K31" s="18" t="s">
        <v>36</v>
      </c>
      <c r="L31" s="1"/>
    </row>
    <row r="32" spans="1:12" ht="1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"/>
    </row>
    <row r="33" spans="1:12" ht="15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"/>
    </row>
    <row r="34" spans="1:12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" customHeight="1" x14ac:dyDescent="0.25">
      <c r="A35" s="42" t="s">
        <v>67</v>
      </c>
      <c r="B35" s="43"/>
      <c r="C35" s="43"/>
      <c r="D35" s="43"/>
      <c r="E35" s="20">
        <v>175671822</v>
      </c>
      <c r="F35" s="20">
        <v>175671822</v>
      </c>
      <c r="G35" s="20">
        <v>175654170</v>
      </c>
      <c r="H35" s="20">
        <v>181117649</v>
      </c>
      <c r="I35" s="20">
        <v>189695752</v>
      </c>
      <c r="J35" s="20">
        <v>8578103</v>
      </c>
      <c r="K35" s="21">
        <v>4.736204918384293E-2</v>
      </c>
      <c r="L35" s="1"/>
    </row>
    <row r="36" spans="1:12" ht="15" customHeight="1" x14ac:dyDescent="0.25">
      <c r="A36" s="44" t="s">
        <v>68</v>
      </c>
      <c r="B36" s="45"/>
      <c r="C36" s="45"/>
      <c r="D36" s="45"/>
      <c r="E36" s="45"/>
      <c r="F36" s="45"/>
      <c r="G36" s="45"/>
      <c r="H36" s="45"/>
      <c r="I36" s="45"/>
      <c r="J36" s="1"/>
      <c r="K36" s="1"/>
      <c r="L36" s="1"/>
    </row>
    <row r="37" spans="1:12" ht="5.0999999999999996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7">
    <mergeCell ref="J10:J11"/>
    <mergeCell ref="K10:K11"/>
    <mergeCell ref="A35:D35"/>
    <mergeCell ref="A36:I3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39370078740157483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2025-09-30T23:13:27Z</dcterms:modified>
</cp:coreProperties>
</file>