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10.0"/>
      <color rgb="000000"/>
      <name val="SansSerif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FFFFFF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FFFFFF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4" fillId="12" borderId="1" xfId="11" applyAlignment="1" applyProtection="1" applyNumberFormat="1" applyFont="1" applyFill="1" applyBorder="1">
      <alignment wrapText="true" horizontal="left" vertical="top"/>
      <protection hidden="false" locked="true"/>
    </xf>
    <xf numFmtId="0" fontId="4" fillId="13" borderId="1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1" xfId="13" applyAlignment="1" applyProtection="1" applyNumberFormat="1" applyFont="1" applyFill="1" applyBorder="1">
      <alignment wrapText="true" horizontal="center" vertical="top"/>
      <protection hidden="false" locked="true"/>
    </xf>
    <xf numFmtId="0" fontId="2" fillId="15" borderId="4" xfId="14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6" borderId="5" xfId="15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7" borderId="5" xfId="16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18" borderId="6" xfId="1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9" borderId="6" xfId="18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0" borderId="4" xfId="19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1" borderId="7" xfId="20" applyAlignment="1" applyProtection="1" applyNumberFormat="1" applyFont="1" applyFill="1" applyBorder="1">
      <alignment wrapText="true" horizontal="center" vertical="top"/>
      <protection hidden="false" locked="true"/>
    </xf>
    <xf numFmtId="0" fontId="2" fillId="22" borderId="7" xfId="21" applyAlignment="1" applyProtection="1" applyNumberFormat="1" applyFont="1" applyFill="1" applyBorder="1">
      <alignment wrapText="true" horizontal="center" vertical="top"/>
      <protection hidden="false" locked="true"/>
    </xf>
    <xf numFmtId="0" fontId="2" fillId="23" borderId="8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5" borderId="8" xfId="24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26" borderId="5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5" xfId="26" applyAlignment="1" applyProtection="1" applyNumberFormat="1" applyFont="1" applyFill="1" applyBorder="1">
      <alignment wrapText="true" horizontal="left" vertical="top"/>
      <protection hidden="false" locked="true"/>
    </xf>
    <xf numFmtId="0" fontId="2" fillId="28" borderId="5" xfId="27" applyAlignment="1" applyProtection="1" applyNumberFormat="1" applyFont="1" applyFill="1" applyBorder="1">
      <alignment wrapText="true" horizontal="left" vertical="top"/>
      <protection hidden="false" locked="false"/>
    </xf>
    <xf numFmtId="1" fontId="2" fillId="29" borderId="5" xfId="28" applyAlignment="1" applyProtection="1" applyNumberFormat="1" applyFont="1" applyFill="1" applyBorder="1">
      <alignment wrapText="true" horizontal="right" vertical="top"/>
      <protection hidden="false" locked="true"/>
    </xf>
    <xf numFmtId="2" fontId="2" fillId="30" borderId="5" xfId="29" applyAlignment="1" applyProtection="1" applyNumberFormat="1" applyFont="1" applyFill="1" applyBorder="1">
      <alignment wrapText="true" horizontal="right" vertical="top"/>
      <protection hidden="false" locked="true"/>
    </xf>
    <xf numFmtId="0" fontId="3" fillId="31" borderId="9" xfId="30" applyAlignment="1" applyProtection="1" applyNumberFormat="1" applyFont="1" applyFill="1" applyBorder="1">
      <alignment wrapText="true" horizontal="center" vertical="top"/>
      <protection hidden="false" locked="true"/>
    </xf>
    <xf numFmtId="0" fontId="3" fillId="32" borderId="9" xfId="31" applyAlignment="1" applyProtection="1" applyNumberFormat="1" applyFont="1" applyFill="1" applyBorder="1">
      <alignment wrapText="true" horizontal="left" vertical="top"/>
      <protection hidden="false" locked="true"/>
    </xf>
    <xf numFmtId="0" fontId="3" fillId="33" borderId="9" xfId="32" applyAlignment="1" applyProtection="1" applyNumberFormat="1" applyFont="1" applyFill="1" applyBorder="1">
      <alignment wrapText="true" horizontal="left" vertical="top"/>
      <protection hidden="false" locked="false"/>
    </xf>
    <xf numFmtId="1" fontId="3" fillId="34" borderId="9" xfId="33" applyAlignment="1" applyProtection="1" applyNumberFormat="1" applyFont="1" applyFill="1" applyBorder="1">
      <alignment wrapText="true" horizontal="right" vertical="top"/>
      <protection hidden="false" locked="true"/>
    </xf>
    <xf numFmtId="0" fontId="0" fillId="35" borderId="9" xfId="34" applyAlignment="1" applyProtection="1" applyNumberFormat="1" applyFont="1" applyFill="1" applyBorder="1">
      <alignment wrapText="true"/>
      <protection hidden="false" locked="false"/>
    </xf>
    <xf numFmtId="2" fontId="3" fillId="36" borderId="9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0" xfId="36" applyAlignment="1" applyProtection="1" applyNumberFormat="1" applyFont="1" applyFill="1" applyBorder="1">
      <alignment wrapText="true"/>
      <protection hidden="false" locked="false"/>
    </xf>
    <xf numFmtId="0" fontId="0" fillId="38" borderId="11" xfId="37" applyAlignment="1" applyProtection="1" applyNumberFormat="1" applyFont="1" applyFill="1" applyBorder="1">
      <alignment wrapText="true"/>
      <protection hidden="false" locked="false"/>
    </xf>
    <xf numFmtId="0" fontId="0" fillId="39" borderId="12" xfId="38" applyAlignment="1" applyProtection="1" applyNumberFormat="1" applyFont="1" applyFill="1" applyBorder="1">
      <alignment wrapText="true"/>
      <protection hidden="false" locked="fals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0" fillId="41" borderId="14" xfId="40" applyAlignment="1" applyProtection="1" applyNumberFormat="1" applyFont="1" applyFill="1" applyBorder="1">
      <alignment wrapText="true"/>
      <protection hidden="false" locked="false"/>
    </xf>
    <xf numFmtId="0" fontId="2" fillId="42" borderId="6" xfId="41" applyAlignment="1" applyProtection="1" applyNumberFormat="1" applyFont="1" applyFill="1" applyBorder="1">
      <alignment wrapText="true" horizontal="left" vertical="top"/>
      <protection hidden="false" locked="true"/>
    </xf>
    <xf numFmtId="0" fontId="2" fillId="43" borderId="6" xfId="42" applyAlignment="1" applyProtection="1" applyNumberFormat="1" applyFont="1" applyFill="1" applyBorder="1">
      <alignment wrapText="true" horizontal="left" vertical="top"/>
      <protection hidden="false" locked="false"/>
    </xf>
    <xf numFmtId="1" fontId="2" fillId="44" borderId="6" xfId="43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5" borderId="6" xfId="44" applyAlignment="1" applyProtection="1" applyNumberFormat="1" applyFont="1" applyFill="1" applyBorder="1">
      <alignment wrapText="true" horizontal="right" vertical="center"/>
      <protection hidden="false" locked="true"/>
    </xf>
    <xf numFmtId="0" fontId="5" fillId="46" borderId="1" xfId="45" applyAlignment="1" applyProtection="1" applyNumberFormat="1" applyFont="1" applyFill="1" applyBorder="1">
      <alignment wrapText="true" horizontal="left" vertical="bottom"/>
      <protection hidden="false" locked="true"/>
    </xf>
    <xf numFmtId="0" fontId="5" fillId="47" borderId="1" xfId="46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5.166668"/>
    <col min="4" max="4" customWidth="1" width="13.333333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3" t="inlineStr"/>
      <c r="J1" s="3" t="inlineStr"/>
      <c r="K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3" t="inlineStr"/>
      <c r="J2" s="3" t="inlineStr"/>
      <c r="K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3" t="inlineStr"/>
      <c r="J3" s="3" t="inlineStr"/>
      <c r="K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6" t="inlineStr">
        <is>
          <r>
            <rPr>
              <rFont val="Times New Roman"/>
              <sz val="10.0"/>
            </rPr>
            <t xml:space="preserve">       </t>
          </r>
        </is>
      </c>
      <c r="G4" s="3" t="inlineStr"/>
      <c r="H4" s="3" t="inlineStr"/>
      <c r="I4" s="3" t="inlineStr"/>
      <c r="J4" s="3" t="inlineStr"/>
      <c r="K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CONGRESO NACIONAL</t>
          </r>
        </is>
      </c>
      <c r="D5" s="10" t="inlineStr"/>
      <c r="E5" s="10" t="inlineStr"/>
      <c r="F5" s="3" t="inlineStr"/>
      <c r="G5" s="6" t="inlineStr">
        <is>
          <r>
            <rPr>
              <rFont val="Times New Roman"/>
              <sz val="10.0"/>
            </rPr>
            <t xml:space="preserve"> PARTIDA:</t>
          </r>
        </is>
      </c>
      <c r="H5" s="6" t="inlineStr">
        <is>
          <r>
            <rPr>
              <rFont val="Times New Roman"/>
              <sz val="10.0"/>
            </rPr>
            <t xml:space="preserve">02</t>
          </r>
        </is>
      </c>
      <c r="I5" s="3" t="inlineStr"/>
      <c r="J5" s="3" t="inlineStr"/>
      <c r="K5" s="3" t="inlineStr"/>
    </row>
    <row r="6" customHeight="1" ht="15">
      <c r="A6" s="11" t="inlineStr">
        <is>
          <r>
            <rPr>
              <sz val="10.0"/>
            </rPr>
            <t xml:space="preserve"> </t>
          </r>
        </is>
      </c>
      <c r="B6" s="12" t="inlineStr"/>
      <c r="C6" s="12" t="inlineStr"/>
      <c r="D6" s="12" t="inlineStr"/>
      <c r="E6" s="12" t="inlineStr"/>
      <c r="F6" s="3" t="inlineStr"/>
      <c r="G6" s="3" t="inlineStr"/>
      <c r="H6" s="3" t="inlineStr"/>
      <c r="I6" s="3" t="inlineStr"/>
      <c r="J6" s="3" t="inlineStr"/>
      <c r="K6" s="3" t="inlineStr"/>
    </row>
    <row r="7" customHeight="1" ht="15">
      <c r="A7" s="11" t="inlineStr">
        <is>
          <r>
            <rPr>
              <sz val="10.0"/>
            </rPr>
            <t xml:space="preserve"> </t>
          </r>
        </is>
      </c>
      <c r="B7" s="12" t="inlineStr"/>
      <c r="C7" s="12" t="inlineStr"/>
      <c r="D7" s="12" t="inlineStr"/>
      <c r="E7" s="12" t="inlineStr"/>
      <c r="F7" s="3" t="inlineStr"/>
      <c r="G7" s="3" t="inlineStr"/>
      <c r="H7" s="3" t="inlineStr"/>
      <c r="I7" s="3" t="inlineStr"/>
      <c r="J7" s="3" t="inlineStr"/>
      <c r="K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13" t="inlineStr">
        <is>
          <r>
            <rPr>
              <rFont val="Times New Roman"/>
              <sz val="10.0"/>
            </rPr>
            <t xml:space="preserve">Miles de $</t>
          </r>
        </is>
      </c>
      <c r="G8" s="3" t="inlineStr"/>
      <c r="H8" s="3" t="inlineStr"/>
      <c r="I8" s="3" t="inlineStr"/>
      <c r="J8" s="3" t="inlineStr"/>
      <c r="K8" s="3" t="inlineStr"/>
    </row>
    <row r="9" customHeight="1" ht="15">
      <c r="A9" s="14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15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C9" s="16" t="inlineStr"/>
      <c r="D9" s="17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E9" s="18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F9" s="18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G9" s="18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H9" s="18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I9" s="18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J9" s="18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K9" s="3" t="inlineStr"/>
    </row>
    <row r="10" customHeight="1" ht="80">
      <c r="A10" s="19" t="inlineStr"/>
      <c r="B10" s="16" t="inlineStr"/>
      <c r="C10" s="16" t="inlineStr"/>
      <c r="D10" s="20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E10" s="21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F10" s="21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G10" s="21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H10" s="21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I10" s="22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J10" s="22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K10" s="3" t="inlineStr"/>
    </row>
    <row r="11" customHeight="1" ht="30">
      <c r="A11" s="19" t="inlineStr"/>
      <c r="B11" s="16" t="inlineStr"/>
      <c r="C11" s="16" t="inlineStr"/>
      <c r="D11" s="23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E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H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4" t="inlineStr"/>
      <c r="J11" s="24" t="inlineStr"/>
      <c r="K11" s="3" t="inlineStr"/>
    </row>
    <row r="12" customHeight="1" ht="15">
      <c r="A12" s="25" t="inlineStr">
        <is/>
      </c>
      <c r="B12" s="26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C12" s="27" t="inlineStr"/>
      <c r="D12" s="28" t="n">
        <v>1.74233434E8</v>
      </c>
      <c r="E12" s="28" t="n">
        <v>1.74746178E8</v>
      </c>
      <c r="F12" s="28" t="n">
        <v>1.16452558E8</v>
      </c>
      <c r="G12" s="28" t="n">
        <v>1.76728767E8</v>
      </c>
      <c r="H12" s="28" t="n">
        <v>1.78327476E8</v>
      </c>
      <c r="I12" s="28" t="inlineStr">
        <f>H12-G12</f>
        <is/>
      </c>
      <c r="J12" s="29" t="inlineStr">
        <f>(I12/G12)</f>
        <is/>
      </c>
      <c r="K12" s="3" t="inlineStr"/>
    </row>
    <row r="13" customHeight="1" ht="15">
      <c r="A13" s="30" t="inlineStr">
        <is>
          <r>
            <rPr>
              <rFont val="Times New Roman"/>
              <sz val="10.0"/>
            </rPr>
            <t xml:space="preserve">05</t>
          </r>
        </is>
      </c>
      <c r="B1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13" s="32" t="inlineStr"/>
      <c r="D13" s="33" t="n">
        <v>50.0</v>
      </c>
      <c r="E13" s="33" t="n">
        <v>50.0</v>
      </c>
      <c r="F13" s="33" t="n">
        <v>90997.0</v>
      </c>
      <c r="G13" s="33" t="n">
        <v>50.0</v>
      </c>
      <c r="H13" s="33" t="n">
        <v>50.0</v>
      </c>
      <c r="I13" s="34" t="inlineStr"/>
      <c r="J13" s="35" t="inlineStr">
        <f/>
        <is/>
      </c>
      <c r="K13" s="3" t="inlineStr"/>
    </row>
    <row r="14" customHeight="1" ht="15">
      <c r="A14" s="30" t="inlineStr">
        <is>
          <r>
            <rPr>
              <rFont val="Times New Roman"/>
              <sz val="10.0"/>
            </rPr>
            <t xml:space="preserve">07</t>
          </r>
        </is>
      </c>
      <c r="B14" s="31" t="inlineStr">
        <is>
          <r>
            <rPr>
              <rFont val="Times New Roman"/>
              <sz val="10.0"/>
            </rPr>
            <t xml:space="preserve">INGRESOS DE OPERACIÓN</t>
          </r>
        </is>
      </c>
      <c r="C14" s="32" t="inlineStr"/>
      <c r="D14" s="33" t="n">
        <v>120.0</v>
      </c>
      <c r="E14" s="33" t="n">
        <v>120.0</v>
      </c>
      <c r="F14" s="33" t="n">
        <v>0.0</v>
      </c>
      <c r="G14" s="33" t="n">
        <v>124.0</v>
      </c>
      <c r="H14" s="33" t="n">
        <v>129.0</v>
      </c>
      <c r="I14" s="33" t="inlineStr">
        <f>H14-G14</f>
        <is/>
      </c>
      <c r="J14" s="35" t="inlineStr">
        <f>(I14/G14)</f>
        <is/>
      </c>
      <c r="K14" s="3" t="inlineStr"/>
    </row>
    <row r="15" customHeight="1" ht="15">
      <c r="A15" s="30" t="inlineStr">
        <is>
          <r>
            <rPr>
              <rFont val="Times New Roman"/>
              <sz val="10.0"/>
            </rPr>
            <t xml:space="preserve">08</t>
          </r>
        </is>
      </c>
      <c r="B15" s="31" t="inlineStr">
        <is>
          <r>
            <rPr>
              <rFont val="Times New Roman"/>
              <sz val="10.0"/>
            </rPr>
            <t xml:space="preserve">OTROS INGRESOS CORRIENTES</t>
          </r>
        </is>
      </c>
      <c r="C15" s="32" t="inlineStr"/>
      <c r="D15" s="33" t="n">
        <v>870162.0</v>
      </c>
      <c r="E15" s="33" t="n">
        <v>870162.0</v>
      </c>
      <c r="F15" s="33" t="n">
        <v>1757543.0</v>
      </c>
      <c r="G15" s="33" t="n">
        <v>897137.0</v>
      </c>
      <c r="H15" s="33" t="n">
        <v>897147.0</v>
      </c>
      <c r="I15" s="33" t="inlineStr">
        <f>H15-G15</f>
        <is/>
      </c>
      <c r="J15" s="35" t="inlineStr">
        <f>(I15/G15)</f>
        <is/>
      </c>
      <c r="K15" s="3" t="inlineStr"/>
    </row>
    <row r="16" customHeight="1" ht="15">
      <c r="A16" s="30" t="inlineStr">
        <is>
          <r>
            <rPr>
              <rFont val="Times New Roman"/>
              <sz val="10.0"/>
            </rPr>
            <t xml:space="preserve">09</t>
          </r>
        </is>
      </c>
      <c r="B16" s="31" t="inlineStr">
        <is>
          <r>
            <rPr>
              <rFont val="Times New Roman"/>
              <sz val="10.0"/>
            </rPr>
            <t xml:space="preserve">APORTE FISCAL</t>
          </r>
        </is>
      </c>
      <c r="C16" s="32" t="inlineStr"/>
      <c r="D16" s="33" t="n">
        <v>1.73340402E8</v>
      </c>
      <c r="E16" s="33" t="n">
        <v>1.70162423E8</v>
      </c>
      <c r="F16" s="33" t="n">
        <v>1.13908609E8</v>
      </c>
      <c r="G16" s="33" t="n">
        <v>1.75808053E8</v>
      </c>
      <c r="H16" s="33" t="n">
        <v>1.77406732E8</v>
      </c>
      <c r="I16" s="33" t="inlineStr">
        <f>H16-G16</f>
        <is/>
      </c>
      <c r="J16" s="35" t="inlineStr">
        <f>(I16/G16)</f>
        <is/>
      </c>
      <c r="K16" s="3" t="inlineStr"/>
    </row>
    <row r="17" customHeight="1" ht="15">
      <c r="A17" s="30" t="inlineStr">
        <is>
          <r>
            <rPr>
              <rFont val="Times New Roman"/>
              <sz val="10.0"/>
            </rPr>
            <t xml:space="preserve">12</t>
          </r>
        </is>
      </c>
      <c r="B17" s="31" t="inlineStr">
        <is>
          <r>
            <rPr>
              <rFont val="Times New Roman"/>
              <sz val="10.0"/>
            </rPr>
            <t xml:space="preserve">RECUPERACIÓN DE PRÉSTAMOS</t>
          </r>
        </is>
      </c>
      <c r="C17" s="32" t="inlineStr"/>
      <c r="D17" s="33" t="n">
        <v>22660.0</v>
      </c>
      <c r="E17" s="33" t="n">
        <v>22660.0</v>
      </c>
      <c r="F17" s="33" t="n">
        <v>695409.0</v>
      </c>
      <c r="G17" s="33" t="n">
        <v>23363.0</v>
      </c>
      <c r="H17" s="33" t="n">
        <v>23368.0</v>
      </c>
      <c r="I17" s="33" t="inlineStr">
        <f>H17-G17</f>
        <is/>
      </c>
      <c r="J17" s="35" t="inlineStr">
        <f>(I17/G17)</f>
        <is/>
      </c>
      <c r="K17" s="3" t="inlineStr"/>
    </row>
    <row r="18" customHeight="1" ht="15">
      <c r="A18" s="30" t="inlineStr">
        <is>
          <r>
            <rPr>
              <rFont val="Times New Roman"/>
              <sz val="10.0"/>
            </rPr>
            <t xml:space="preserve">15</t>
          </r>
        </is>
      </c>
      <c r="B18" s="31" t="inlineStr">
        <is>
          <r>
            <rPr>
              <rFont val="Times New Roman"/>
              <sz val="10.0"/>
            </rPr>
            <t xml:space="preserve">SALDO INICIAL DE CAJA</t>
          </r>
        </is>
      </c>
      <c r="C18" s="32" t="inlineStr"/>
      <c r="D18" s="33" t="n">
        <v>40.0</v>
      </c>
      <c r="E18" s="33" t="n">
        <v>3690763.0</v>
      </c>
      <c r="F18" s="33" t="n">
        <v>0.0</v>
      </c>
      <c r="G18" s="33" t="n">
        <v>40.0</v>
      </c>
      <c r="H18" s="33" t="n">
        <v>50.0</v>
      </c>
      <c r="I18" s="33" t="inlineStr">
        <f>H18-G18</f>
        <is/>
      </c>
      <c r="J18" s="35" t="inlineStr">
        <f>(I18/G18)</f>
        <is/>
      </c>
      <c r="K18" s="3" t="inlineStr"/>
    </row>
    <row r="19" customHeight="1" ht="15">
      <c r="A19" s="25" t="inlineStr">
        <is/>
      </c>
      <c r="B19" s="26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C19" s="27" t="inlineStr"/>
      <c r="D19" s="28" t="n">
        <v>1.74233434E8</v>
      </c>
      <c r="E19" s="28" t="n">
        <v>1.74746178E8</v>
      </c>
      <c r="F19" s="28" t="n">
        <v>1.11642886E8</v>
      </c>
      <c r="G19" s="28" t="n">
        <v>1.76728767E8</v>
      </c>
      <c r="H19" s="28" t="n">
        <v>1.78327476E8</v>
      </c>
      <c r="I19" s="28" t="inlineStr">
        <f>H19-G19</f>
        <is/>
      </c>
      <c r="J19" s="29" t="inlineStr">
        <f>(I19/G19)</f>
        <is/>
      </c>
      <c r="K19" s="3" t="inlineStr"/>
    </row>
    <row r="20" customHeight="1" ht="15">
      <c r="A20" s="30" t="inlineStr">
        <is>
          <r>
            <rPr>
              <rFont val="Times New Roman"/>
              <sz val="10.0"/>
            </rPr>
            <t xml:space="preserve">21</t>
          </r>
        </is>
      </c>
      <c r="B20" s="31" t="inlineStr">
        <is>
          <r>
            <rPr>
              <rFont val="Times New Roman"/>
              <sz val="10.0"/>
            </rPr>
            <t xml:space="preserve">GASTOS EN PERSONAL</t>
          </r>
        </is>
      </c>
      <c r="C20" s="32" t="inlineStr"/>
      <c r="D20" s="33" t="n">
        <v>9.3630345E7</v>
      </c>
      <c r="E20" s="33" t="n">
        <v>9.1271824E7</v>
      </c>
      <c r="F20" s="33" t="n">
        <v>6.0223142E7</v>
      </c>
      <c r="G20" s="33" t="n">
        <v>9.3630345E7</v>
      </c>
      <c r="H20" s="33" t="n">
        <v>9.3633213E7</v>
      </c>
      <c r="I20" s="33" t="inlineStr">
        <f>H20-G20</f>
        <is/>
      </c>
      <c r="J20" s="35" t="inlineStr">
        <f>(I20/G20)</f>
        <is/>
      </c>
      <c r="K20" s="3" t="inlineStr"/>
    </row>
    <row r="21" customHeight="1" ht="15">
      <c r="A21" s="30" t="inlineStr">
        <is>
          <r>
            <rPr>
              <rFont val="Times New Roman"/>
              <sz val="10.0"/>
            </rPr>
            <t xml:space="preserve">22</t>
          </r>
        </is>
      </c>
      <c r="B21" s="31" t="inlineStr">
        <is>
          <r>
            <rPr>
              <rFont val="Times New Roman"/>
              <sz val="10.0"/>
            </rPr>
            <t xml:space="preserve">BIENES Y SERVICIOS DE CONSUMO</t>
          </r>
        </is>
      </c>
      <c r="C21" s="32" t="inlineStr"/>
      <c r="D21" s="33" t="n">
        <v>2.1602134E7</v>
      </c>
      <c r="E21" s="33" t="n">
        <v>2.0522027E7</v>
      </c>
      <c r="F21" s="33" t="n">
        <v>1.3803147E7</v>
      </c>
      <c r="G21" s="33" t="n">
        <v>2.2271814E7</v>
      </c>
      <c r="H21" s="33" t="n">
        <v>2.2353551E7</v>
      </c>
      <c r="I21" s="33" t="inlineStr">
        <f>H21-G21</f>
        <is/>
      </c>
      <c r="J21" s="35" t="inlineStr">
        <f>(I21/G21)</f>
        <is/>
      </c>
      <c r="K21" s="3" t="inlineStr"/>
    </row>
    <row r="22" customHeight="1" ht="15">
      <c r="A22" s="30" t="inlineStr">
        <is>
          <r>
            <rPr>
              <rFont val="Times New Roman"/>
              <sz val="10.0"/>
            </rPr>
            <t xml:space="preserve">23</t>
          </r>
        </is>
      </c>
      <c r="B22" s="31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C22" s="32" t="inlineStr"/>
      <c r="D22" s="33" t="n">
        <v>235748.0</v>
      </c>
      <c r="E22" s="33" t="n">
        <v>235748.0</v>
      </c>
      <c r="F22" s="33" t="n">
        <v>751649.0</v>
      </c>
      <c r="G22" s="33" t="n">
        <v>243056.0</v>
      </c>
      <c r="H22" s="33" t="n">
        <v>243056.0</v>
      </c>
      <c r="I22" s="34" t="inlineStr"/>
      <c r="J22" s="35" t="inlineStr">
        <f/>
        <is/>
      </c>
      <c r="K22" s="3" t="inlineStr"/>
    </row>
    <row r="23" customHeight="1" ht="15">
      <c r="A23" s="30" t="inlineStr">
        <is>
          <r>
            <rPr>
              <rFont val="Times New Roman"/>
              <sz val="10.0"/>
            </rPr>
            <t xml:space="preserve">24</t>
          </r>
        </is>
      </c>
      <c r="B2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23" s="32" t="inlineStr"/>
      <c r="D23" s="33" t="n">
        <v>5.5043556E7</v>
      </c>
      <c r="E23" s="33" t="n">
        <v>5.5043556E7</v>
      </c>
      <c r="F23" s="33" t="n">
        <v>3.3635615E7</v>
      </c>
      <c r="G23" s="33" t="n">
        <v>5.6749906E7</v>
      </c>
      <c r="H23" s="33" t="n">
        <v>5.723799E7</v>
      </c>
      <c r="I23" s="33" t="inlineStr">
        <f>H23-G23</f>
        <is/>
      </c>
      <c r="J23" s="35" t="inlineStr">
        <f>(I23/G23)</f>
        <is/>
      </c>
      <c r="K23" s="3" t="inlineStr"/>
    </row>
    <row r="24" customHeight="1" ht="15">
      <c r="A24" s="30" t="inlineStr">
        <is>
          <r>
            <rPr>
              <rFont val="Times New Roman"/>
              <sz val="10.0"/>
            </rPr>
            <t xml:space="preserve">25</t>
          </r>
        </is>
      </c>
      <c r="B24" s="31" t="inlineStr">
        <is>
          <r>
            <rPr>
              <rFont val="Times New Roman"/>
              <sz val="10.0"/>
            </rPr>
            <t xml:space="preserve">INTEGROS AL FISCO</t>
          </r>
        </is>
      </c>
      <c r="C24" s="32" t="inlineStr"/>
      <c r="D24" s="33" t="n">
        <v>111971.0</v>
      </c>
      <c r="E24" s="33" t="n">
        <v>2712003.0</v>
      </c>
      <c r="F24" s="33" t="n">
        <v>630901.0</v>
      </c>
      <c r="G24" s="33" t="n">
        <v>115441.0</v>
      </c>
      <c r="H24" s="33" t="n">
        <v>115441.0</v>
      </c>
      <c r="I24" s="34" t="inlineStr"/>
      <c r="J24" s="35" t="inlineStr">
        <f/>
        <is/>
      </c>
      <c r="K24" s="3" t="inlineStr"/>
    </row>
    <row r="25" customHeight="1" ht="15">
      <c r="A25" s="30" t="inlineStr">
        <is>
          <r>
            <rPr>
              <rFont val="Times New Roman"/>
              <sz val="10.0"/>
            </rPr>
            <t xml:space="preserve">29</t>
          </r>
        </is>
      </c>
      <c r="B25" s="31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C25" s="32" t="inlineStr"/>
      <c r="D25" s="33" t="n">
        <v>3500741.0</v>
      </c>
      <c r="E25" s="33" t="n">
        <v>3325705.0</v>
      </c>
      <c r="F25" s="33" t="n">
        <v>958732.0</v>
      </c>
      <c r="G25" s="33" t="n">
        <v>3609266.0</v>
      </c>
      <c r="H25" s="33" t="n">
        <v>4744165.0</v>
      </c>
      <c r="I25" s="33" t="inlineStr">
        <f>H25-G25</f>
        <is/>
      </c>
      <c r="J25" s="35" t="inlineStr">
        <f>(I25/G25)</f>
        <is/>
      </c>
      <c r="K25" s="3" t="inlineStr"/>
    </row>
    <row r="26" customHeight="1" ht="15">
      <c r="A26" s="30" t="inlineStr">
        <is>
          <r>
            <rPr>
              <rFont val="Times New Roman"/>
              <sz val="10.0"/>
            </rPr>
            <t xml:space="preserve">31</t>
          </r>
        </is>
      </c>
      <c r="B26" s="31" t="inlineStr">
        <is>
          <r>
            <rPr>
              <rFont val="Times New Roman"/>
              <sz val="10.0"/>
            </rPr>
            <t xml:space="preserve">INICIATIVAS DE INVERSIÓN</t>
          </r>
        </is>
      </c>
      <c r="C26" s="32" t="inlineStr"/>
      <c r="D26" s="33" t="n">
        <v>20.0</v>
      </c>
      <c r="E26" s="33" t="n">
        <v>20.0</v>
      </c>
      <c r="F26" s="33" t="n">
        <v>0.0</v>
      </c>
      <c r="G26" s="33" t="n">
        <v>20.0</v>
      </c>
      <c r="H26" s="33" t="n">
        <v>10.0</v>
      </c>
      <c r="I26" s="33" t="inlineStr">
        <f>H26-G26</f>
        <is/>
      </c>
      <c r="J26" s="35" t="inlineStr">
        <f>(I26/G26)</f>
        <is/>
      </c>
      <c r="K26" s="3" t="inlineStr"/>
    </row>
    <row r="27" customHeight="1" ht="15">
      <c r="A27" s="30" t="inlineStr">
        <is>
          <r>
            <rPr>
              <rFont val="Times New Roman"/>
              <sz val="10.0"/>
            </rPr>
            <t xml:space="preserve">34</t>
          </r>
        </is>
      </c>
      <c r="B27" s="31" t="inlineStr">
        <is>
          <r>
            <rPr>
              <rFont val="Times New Roman"/>
              <sz val="10.0"/>
            </rPr>
            <t xml:space="preserve">SERVICIO DE LA DEUDA</t>
          </r>
        </is>
      </c>
      <c r="C27" s="32" t="inlineStr"/>
      <c r="D27" s="33" t="n">
        <v>108919.0</v>
      </c>
      <c r="E27" s="33" t="n">
        <v>1635295.0</v>
      </c>
      <c r="F27" s="33" t="n">
        <v>1639700.0</v>
      </c>
      <c r="G27" s="33" t="n">
        <v>108919.0</v>
      </c>
      <c r="H27" s="33" t="n">
        <v>50.0</v>
      </c>
      <c r="I27" s="33" t="inlineStr">
        <f>H27-G27</f>
        <is/>
      </c>
      <c r="J27" s="35" t="inlineStr">
        <f>(I27/G27)</f>
        <is/>
      </c>
      <c r="K27" s="3" t="inlineStr"/>
    </row>
    <row r="28" customHeight="1" ht="15">
      <c r="A28" s="34" t="inlineStr"/>
      <c r="B28" s="36" t="inlineStr"/>
      <c r="C28" s="37" t="inlineStr"/>
      <c r="D28" s="34" t="inlineStr"/>
      <c r="E28" s="34" t="inlineStr"/>
      <c r="F28" s="34" t="inlineStr"/>
      <c r="G28" s="34" t="inlineStr"/>
      <c r="H28" s="34" t="inlineStr"/>
      <c r="I28" s="34" t="inlineStr"/>
      <c r="J28" s="34" t="inlineStr"/>
      <c r="K28" s="3" t="inlineStr"/>
    </row>
    <row r="29" customHeight="1" ht="15">
      <c r="A29" s="38" t="inlineStr"/>
      <c r="B29" s="39" t="inlineStr"/>
      <c r="C29" s="40" t="inlineStr"/>
      <c r="D29" s="38" t="inlineStr"/>
      <c r="E29" s="38" t="inlineStr"/>
      <c r="F29" s="38" t="inlineStr"/>
      <c r="G29" s="38" t="inlineStr"/>
      <c r="H29" s="38" t="inlineStr"/>
      <c r="I29" s="38" t="inlineStr"/>
      <c r="J29" s="38" t="inlineStr"/>
      <c r="K29" s="3" t="inlineStr"/>
    </row>
    <row r="30" customHeight="1" ht="15">
      <c r="A30" s="3" t="inlineStr"/>
      <c r="B30" s="3" t="inlineStr"/>
      <c r="C30" s="3" t="inlineStr"/>
      <c r="D30" s="3" t="inlineStr"/>
      <c r="E30" s="3" t="inlineStr"/>
      <c r="F30" s="3" t="inlineStr"/>
      <c r="G30" s="3" t="inlineStr"/>
      <c r="H30" s="3" t="inlineStr"/>
      <c r="I30" s="3" t="inlineStr"/>
      <c r="J30" s="3" t="inlineStr"/>
      <c r="K30" s="3" t="inlineStr"/>
    </row>
    <row r="31" customHeight="1" ht="15">
      <c r="A31" s="41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1" s="42" t="inlineStr"/>
      <c r="C31" s="42" t="inlineStr"/>
      <c r="D31" s="43" t="n">
        <v>1.74015866E8</v>
      </c>
      <c r="E31" s="43" t="n">
        <v>1.70402202E8</v>
      </c>
      <c r="F31" s="43" t="n">
        <v>1.0937548E8</v>
      </c>
      <c r="G31" s="43" t="n">
        <v>1.76507729E8</v>
      </c>
      <c r="H31" s="43" t="n">
        <v>1.78211985E8</v>
      </c>
      <c r="I31" s="43" t="n">
        <v>1704256.0</v>
      </c>
      <c r="J31" s="44" t="n">
        <v>0.009655418545439446</v>
      </c>
      <c r="K31" s="3" t="inlineStr"/>
    </row>
    <row r="32" customHeight="1" ht="15">
      <c r="A32" s="45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2" s="46" t="inlineStr"/>
      <c r="C32" s="46" t="inlineStr"/>
      <c r="D32" s="46" t="inlineStr"/>
      <c r="E32" s="46" t="inlineStr"/>
      <c r="F32" s="46" t="inlineStr"/>
      <c r="G32" s="46" t="inlineStr"/>
      <c r="H32" s="46" t="inlineStr"/>
      <c r="I32" s="3" t="inlineStr"/>
      <c r="J32" s="3" t="inlineStr"/>
      <c r="K32" s="3" t="inlineStr"/>
    </row>
    <row r="33" customHeight="1" ht="5">
      <c r="A33" s="3" t="inlineStr"/>
      <c r="B33" s="3" t="inlineStr"/>
      <c r="C33" s="3" t="inlineStr"/>
      <c r="D33" s="3" t="inlineStr"/>
      <c r="E33" s="3" t="inlineStr"/>
      <c r="F33" s="3" t="inlineStr"/>
      <c r="G33" s="3" t="inlineStr"/>
      <c r="H33" s="3" t="inlineStr"/>
      <c r="I33" s="3" t="inlineStr"/>
      <c r="J33" s="3" t="inlineStr"/>
      <c r="K33" s="3" t="inlineStr"/>
    </row>
  </sheetData>
  <mergeCells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1:C31"/>
    <mergeCell ref="A32:H32"/>
  </mergeCells>
  <pageMargins left="0.0" right="0.0" top="0.0" bottom="0.0" header="0.0" footer="0.0"/>
  <pageSetup orientation="landscape"/>
  <drawing r:id="rIdDr1"/>
</worksheet>
</file>