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  <sheet name="cuadro Comparativo analitico 2" sheetId="2" r:id="rId2"/>
  </sheets>
  <definedNames>
    <definedName name="JR_PAGE_ANCHOR_0_1">'cuadro Comparativo analitico'!$A$1</definedName>
    <definedName name="JR_PAGE_ANCHOR_1_1">'cuadro Comparativo analitico 2'!$A$1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 <Relationship Id="rId2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</Relationships>

</file>

<file path=xl/drawings/_rels/drawing2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>
 <Relationship Id="rIdDr2" Type="http://schemas.openxmlformats.org/officeDocument/2006/relationships/drawing" Target="../drawings/drawing2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TESORO PÚBLICO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50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FISCO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01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INGRESOS GENERALES DE LA NACIÓN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8.1230828307E10</v>
      </c>
      <c r="F12" s="31" t="n">
        <v>8.1630759494E10</v>
      </c>
      <c r="G12" s="31" t="n">
        <v>5.8270143958E10</v>
      </c>
      <c r="H12" s="31" t="n">
        <v>8.3084710521E10</v>
      </c>
      <c r="I12" s="31" t="n">
        <v>8.6654646945E10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01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IMPUESTOS</t>
          </r>
        </is>
      </c>
      <c r="E13" s="35" t="n">
        <v>6.5303706818E10</v>
      </c>
      <c r="F13" s="35" t="n">
        <v>6.5303706818E10</v>
      </c>
      <c r="G13" s="35" t="n">
        <v>4.0551955372E10</v>
      </c>
      <c r="H13" s="35" t="n">
        <v>6.734039883E10</v>
      </c>
      <c r="I13" s="35" t="n">
        <v>6.759267659E10</v>
      </c>
      <c r="J13" s="35" t="inlineStr">
        <f>I13-H13</f>
        <is/>
      </c>
      <c r="K13" s="36" t="inlineStr">
        <f>(J13/H13)</f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01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Impuestos a la Renta</t>
          </r>
        </is>
      </c>
      <c r="E14" s="35" t="n">
        <v>2.1479429061E10</v>
      </c>
      <c r="F14" s="35" t="n">
        <v>2.1479429061E10</v>
      </c>
      <c r="G14" s="35" t="n">
        <v>1.7236684819E10</v>
      </c>
      <c r="H14" s="35" t="n">
        <v>2.2149329495E10</v>
      </c>
      <c r="I14" s="35" t="n">
        <v>2.2633522308E10</v>
      </c>
      <c r="J14" s="35" t="inlineStr">
        <f>I14-H14</f>
        <is/>
      </c>
      <c r="K14" s="36" t="inlineStr">
        <f>(J14/H14)</f>
        <is/>
      </c>
      <c r="L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001</t>
          </r>
        </is>
      </c>
      <c r="D15" s="34" t="inlineStr">
        <is>
          <r>
            <rPr>
              <rFont val="Times New Roman"/>
              <sz val="10.0"/>
            </rPr>
            <t xml:space="preserve">Primera Categoría</t>
          </r>
        </is>
      </c>
      <c r="E15" s="35" t="n">
        <v>1.1437681392E10</v>
      </c>
      <c r="F15" s="35" t="n">
        <v>1.1437681392E10</v>
      </c>
      <c r="G15" s="35" t="n">
        <v>1.0433000412E10</v>
      </c>
      <c r="H15" s="35" t="n">
        <v>1.1794399799E10</v>
      </c>
      <c r="I15" s="35" t="n">
        <v>1.25555466E10</v>
      </c>
      <c r="J15" s="35" t="inlineStr">
        <f>I15-H15</f>
        <is/>
      </c>
      <c r="K15" s="36" t="inlineStr">
        <f>(J15/H15)</f>
        <is/>
      </c>
      <c r="L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002</t>
          </r>
        </is>
      </c>
      <c r="D16" s="34" t="inlineStr">
        <is>
          <r>
            <rPr>
              <rFont val="Times New Roman"/>
              <sz val="10.0"/>
            </rPr>
            <t xml:space="preserve">Segunda Categoría, Sueldos, Salarios y Pensiones</t>
          </r>
        </is>
      </c>
      <c r="E16" s="35" t="n">
        <v>5.457597607E9</v>
      </c>
      <c r="F16" s="35" t="n">
        <v>5.457597607E9</v>
      </c>
      <c r="G16" s="35" t="n">
        <v>3.655742378E9</v>
      </c>
      <c r="H16" s="35" t="n">
        <v>5.627809161E9</v>
      </c>
      <c r="I16" s="35" t="n">
        <v>5.903509142E9</v>
      </c>
      <c r="J16" s="35" t="inlineStr">
        <f>I16-H16</f>
        <is/>
      </c>
      <c r="K16" s="36" t="inlineStr">
        <f>(J16/H16)</f>
        <is/>
      </c>
      <c r="L16" s="3" t="inlineStr"/>
    </row>
    <row r="17" customHeight="1" ht="15">
      <c r="A17" s="33" t="inlineStr">
        <is/>
      </c>
      <c r="B17" s="33" t="inlineStr">
        <is/>
      </c>
      <c r="C17" s="33" t="inlineStr">
        <is>
          <r>
            <rPr>
              <rFont val="Times New Roman"/>
              <sz val="10.0"/>
            </rPr>
            <t xml:space="preserve">003</t>
          </r>
        </is>
      </c>
      <c r="D17" s="34" t="inlineStr">
        <is>
          <r>
            <rPr>
              <rFont val="Times New Roman"/>
              <sz val="10.0"/>
            </rPr>
            <t xml:space="preserve">Global Complementario</t>
          </r>
        </is>
      </c>
      <c r="E17" s="35" t="n">
        <v>1.4439165E9</v>
      </c>
      <c r="F17" s="35" t="n">
        <v>1.4439165E9</v>
      </c>
      <c r="G17" s="35" t="n">
        <v>1.314667917E9</v>
      </c>
      <c r="H17" s="35" t="n">
        <v>1.488949368E9</v>
      </c>
      <c r="I17" s="35" t="n">
        <v>1.5121825E9</v>
      </c>
      <c r="J17" s="35" t="inlineStr">
        <f>I17-H17</f>
        <is/>
      </c>
      <c r="K17" s="36" t="inlineStr">
        <f>(J17/H17)</f>
        <is/>
      </c>
      <c r="L17" s="3" t="inlineStr"/>
    </row>
    <row r="18" customHeight="1" ht="15">
      <c r="A18" s="33" t="inlineStr">
        <is/>
      </c>
      <c r="B18" s="33" t="inlineStr">
        <is/>
      </c>
      <c r="C18" s="33" t="inlineStr">
        <is>
          <r>
            <rPr>
              <rFont val="Times New Roman"/>
              <sz val="10.0"/>
            </rPr>
            <t xml:space="preserve">004</t>
          </r>
        </is>
      </c>
      <c r="D18" s="34" t="inlineStr">
        <is>
          <r>
            <rPr>
              <rFont val="Times New Roman"/>
              <sz val="10.0"/>
            </rPr>
            <t xml:space="preserve">Adicional</t>
          </r>
        </is>
      </c>
      <c r="E18" s="35" t="n">
        <v>2.530560338E9</v>
      </c>
      <c r="F18" s="35" t="n">
        <v>2.530560338E9</v>
      </c>
      <c r="G18" s="35" t="n">
        <v>1.435538887E9</v>
      </c>
      <c r="H18" s="35" t="n">
        <v>2.609483454E9</v>
      </c>
      <c r="I18" s="35" t="n">
        <v>2.160811009E9</v>
      </c>
      <c r="J18" s="35" t="inlineStr">
        <f>I18-H18</f>
        <is/>
      </c>
      <c r="K18" s="36" t="inlineStr">
        <f>(J18/H18)</f>
        <is/>
      </c>
      <c r="L18" s="3" t="inlineStr"/>
    </row>
    <row r="19" customHeight="1" ht="15">
      <c r="A19" s="33" t="inlineStr">
        <is/>
      </c>
      <c r="B19" s="33" t="inlineStr">
        <is/>
      </c>
      <c r="C19" s="33" t="inlineStr">
        <is>
          <r>
            <rPr>
              <rFont val="Times New Roman"/>
              <sz val="10.0"/>
            </rPr>
            <t xml:space="preserve">005</t>
          </r>
        </is>
      </c>
      <c r="D19" s="34" t="inlineStr">
        <is>
          <r>
            <rPr>
              <rFont val="Times New Roman"/>
              <sz val="10.0"/>
            </rPr>
            <t xml:space="preserve">Tasa 40% DL N° 2.398 de 1978</t>
          </r>
        </is>
      </c>
      <c r="E19" s="35" t="n">
        <v>4.3564424E8</v>
      </c>
      <c r="F19" s="35" t="n">
        <v>4.3564424E8</v>
      </c>
      <c r="G19" s="35" t="n">
        <v>2.80974753E8</v>
      </c>
      <c r="H19" s="35" t="n">
        <v>4.49231113E8</v>
      </c>
      <c r="I19" s="35" t="n">
        <v>3.99012925E8</v>
      </c>
      <c r="J19" s="35" t="inlineStr">
        <f>I19-H19</f>
        <is/>
      </c>
      <c r="K19" s="36" t="inlineStr">
        <f>(J19/H19)</f>
        <is/>
      </c>
      <c r="L19" s="3" t="inlineStr"/>
    </row>
    <row r="20" customHeight="1" ht="15">
      <c r="A20" s="33" t="inlineStr">
        <is/>
      </c>
      <c r="B20" s="33" t="inlineStr">
        <is/>
      </c>
      <c r="C20" s="33" t="inlineStr">
        <is>
          <r>
            <rPr>
              <rFont val="Times New Roman"/>
              <sz val="10.0"/>
            </rPr>
            <t xml:space="preserve">006</t>
          </r>
        </is>
      </c>
      <c r="D20" s="34" t="inlineStr">
        <is>
          <r>
            <rPr>
              <rFont val="Times New Roman"/>
              <sz val="10.0"/>
            </rPr>
            <t xml:space="preserve">Artículo 21 Ley Impuesto a la Renta</t>
          </r>
        </is>
      </c>
      <c r="E20" s="35" t="n">
        <v>1.09166114E8</v>
      </c>
      <c r="F20" s="35" t="n">
        <v>1.09166114E8</v>
      </c>
      <c r="G20" s="35" t="n">
        <v>9.7803586E7</v>
      </c>
      <c r="H20" s="35" t="n">
        <v>1.12570787E8</v>
      </c>
      <c r="I20" s="35" t="n">
        <v>9.3529442E7</v>
      </c>
      <c r="J20" s="35" t="inlineStr">
        <f>I20-H20</f>
        <is/>
      </c>
      <c r="K20" s="36" t="inlineStr">
        <f>(J20/H20)</f>
        <is/>
      </c>
      <c r="L20" s="3" t="inlineStr"/>
    </row>
    <row r="21" customHeight="1" ht="15">
      <c r="A21" s="33" t="inlineStr">
        <is/>
      </c>
      <c r="B21" s="33" t="inlineStr">
        <is/>
      </c>
      <c r="C21" s="33" t="inlineStr">
        <is>
          <r>
            <rPr>
              <rFont val="Times New Roman"/>
              <sz val="10.0"/>
            </rPr>
            <t xml:space="preserve">007</t>
          </r>
        </is>
      </c>
      <c r="D21" s="34" t="inlineStr">
        <is>
          <r>
            <rPr>
              <rFont val="Times New Roman"/>
              <sz val="10.0"/>
            </rPr>
            <t xml:space="preserve">Término de Giro</t>
          </r>
        </is>
      </c>
      <c r="E21" s="35" t="n">
        <v>6.3166336E7</v>
      </c>
      <c r="F21" s="35" t="n">
        <v>6.3166336E7</v>
      </c>
      <c r="G21" s="35" t="n">
        <v>1.4097109E7</v>
      </c>
      <c r="H21" s="35" t="n">
        <v>6.5136368E7</v>
      </c>
      <c r="I21" s="35" t="n">
        <v>6132300.0</v>
      </c>
      <c r="J21" s="35" t="inlineStr">
        <f>I21-H21</f>
        <is/>
      </c>
      <c r="K21" s="36" t="inlineStr">
        <f>(J21/H21)</f>
        <is/>
      </c>
      <c r="L21" s="3" t="inlineStr"/>
    </row>
    <row r="22" customHeight="1" ht="15">
      <c r="A22" s="33" t="inlineStr">
        <is/>
      </c>
      <c r="B22" s="33" t="inlineStr">
        <is/>
      </c>
      <c r="C22" s="33" t="inlineStr">
        <is>
          <r>
            <rPr>
              <rFont val="Times New Roman"/>
              <sz val="10.0"/>
            </rPr>
            <t xml:space="preserve">009</t>
          </r>
        </is>
      </c>
      <c r="D22" s="34" t="inlineStr">
        <is>
          <r>
            <rPr>
              <rFont val="Times New Roman"/>
              <sz val="10.0"/>
            </rPr>
            <t xml:space="preserve">Impuesto Específico a la Actividad Minera</t>
          </r>
        </is>
      </c>
      <c r="E22" s="35" t="n">
        <v>1696524.0</v>
      </c>
      <c r="F22" s="35" t="n">
        <v>1696524.0</v>
      </c>
      <c r="G22" s="35" t="n">
        <v>4859777.0</v>
      </c>
      <c r="H22" s="35" t="n">
        <v>1749435.0</v>
      </c>
      <c r="I22" s="35" t="n">
        <v>2798380.0</v>
      </c>
      <c r="J22" s="35" t="inlineStr">
        <f>I22-H22</f>
        <is/>
      </c>
      <c r="K22" s="36" t="inlineStr">
        <f>(J22/H22)</f>
        <is/>
      </c>
      <c r="L22" s="3" t="inlineStr"/>
    </row>
    <row r="23" customHeight="1" ht="15">
      <c r="A23" s="33" t="inlineStr">
        <is/>
      </c>
      <c r="B23" s="33" t="inlineStr">
        <is/>
      </c>
      <c r="C23" s="33" t="inlineStr">
        <is>
          <r>
            <rPr>
              <rFont val="Times New Roman"/>
              <sz val="10.0"/>
            </rPr>
            <t xml:space="preserve">010</t>
          </r>
        </is>
      </c>
      <c r="D23" s="34" t="inlineStr">
        <is>
          <r>
            <rPr>
              <rFont val="Times New Roman"/>
              <sz val="10.0"/>
            </rPr>
            <t xml:space="preserve">Instrumentos Deuda Art.104 N° 3 Ley Impuesto Renta</t>
          </r>
        </is>
      </c>
      <c r="E23" s="35" t="n">
        <v>10.0</v>
      </c>
      <c r="F23" s="35" t="n">
        <v>10.0</v>
      </c>
      <c r="G23" s="35" t="n">
        <v>0.0</v>
      </c>
      <c r="H23" s="35" t="n">
        <v>10.0</v>
      </c>
      <c r="I23" s="35" t="n">
        <v>10.0</v>
      </c>
      <c r="J23" s="37" t="inlineStr"/>
      <c r="K23" s="36" t="inlineStr">
        <f/>
        <is/>
      </c>
      <c r="L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02</t>
          </r>
        </is>
      </c>
      <c r="C24" s="33" t="inlineStr">
        <is/>
      </c>
      <c r="D24" s="34" t="inlineStr">
        <is>
          <r>
            <rPr>
              <rFont val="Times New Roman"/>
              <sz val="10.0"/>
            </rPr>
            <t xml:space="preserve">Impuesto al Valor Agregado</t>
          </r>
        </is>
      </c>
      <c r="E24" s="35" t="n">
        <v>2.4995233268E10</v>
      </c>
      <c r="F24" s="35" t="n">
        <v>2.4995233268E10</v>
      </c>
      <c r="G24" s="35" t="n">
        <v>1.7656958706E10</v>
      </c>
      <c r="H24" s="35" t="n">
        <v>2.5774784603E10</v>
      </c>
      <c r="I24" s="35" t="n">
        <v>2.5604545695E10</v>
      </c>
      <c r="J24" s="35" t="inlineStr">
        <f>I24-H24</f>
        <is/>
      </c>
      <c r="K24" s="36" t="inlineStr">
        <f>(J24/H24)</f>
        <is/>
      </c>
      <c r="L24" s="3" t="inlineStr"/>
    </row>
    <row r="25" customHeight="1" ht="15">
      <c r="A25" s="33" t="inlineStr">
        <is/>
      </c>
      <c r="B25" s="33" t="inlineStr">
        <is/>
      </c>
      <c r="C25" s="33" t="inlineStr">
        <is>
          <r>
            <rPr>
              <rFont val="Times New Roman"/>
              <sz val="10.0"/>
            </rPr>
            <t xml:space="preserve">001</t>
          </r>
        </is>
      </c>
      <c r="D25" s="34" t="inlineStr">
        <is>
          <r>
            <rPr>
              <rFont val="Times New Roman"/>
              <sz val="10.0"/>
            </rPr>
            <t xml:space="preserve">Tasa General Débitos</t>
          </r>
        </is>
      </c>
      <c r="E25" s="35" t="n">
        <v>1.34373389926E11</v>
      </c>
      <c r="F25" s="35" t="n">
        <v>1.34373389926E11</v>
      </c>
      <c r="G25" s="35" t="n">
        <v>6.6978443267E10</v>
      </c>
      <c r="H25" s="35" t="n">
        <v>1.38564227211E11</v>
      </c>
      <c r="I25" s="35" t="n">
        <v>1.36187184308E11</v>
      </c>
      <c r="J25" s="35" t="inlineStr">
        <f>I25-H25</f>
        <is/>
      </c>
      <c r="K25" s="36" t="inlineStr">
        <f>(J25/H25)</f>
        <is/>
      </c>
      <c r="L25" s="3" t="inlineStr"/>
    </row>
    <row r="26" customHeight="1" ht="15">
      <c r="A26" s="33" t="inlineStr">
        <is/>
      </c>
      <c r="B26" s="33" t="inlineStr">
        <is/>
      </c>
      <c r="C26" s="33" t="inlineStr">
        <is>
          <r>
            <rPr>
              <rFont val="Times New Roman"/>
              <sz val="10.0"/>
            </rPr>
            <t xml:space="preserve">002</t>
          </r>
        </is>
      </c>
      <c r="D26" s="34" t="inlineStr">
        <is>
          <r>
            <rPr>
              <rFont val="Times New Roman"/>
              <sz val="10.0"/>
            </rPr>
            <t xml:space="preserve">Tasa General Créditos</t>
          </r>
        </is>
      </c>
      <c r="E26" s="35" t="n">
        <v>-1.24880066605E11</v>
      </c>
      <c r="F26" s="35" t="n">
        <v>-1.24880066605E11</v>
      </c>
      <c r="G26" s="35" t="n">
        <v>-5.9890744593E10</v>
      </c>
      <c r="H26" s="35" t="n">
        <v>-1.28774826122E11</v>
      </c>
      <c r="I26" s="35" t="n">
        <v>-1.26855441852E11</v>
      </c>
      <c r="J26" s="35" t="inlineStr">
        <f>I26-H26</f>
        <is/>
      </c>
      <c r="K26" s="36" t="inlineStr">
        <f>(J26/H26)</f>
        <is/>
      </c>
      <c r="L26" s="3" t="inlineStr"/>
    </row>
    <row r="27" customHeight="1" ht="15">
      <c r="A27" s="33" t="inlineStr">
        <is/>
      </c>
      <c r="B27" s="33" t="inlineStr">
        <is/>
      </c>
      <c r="C27" s="33" t="inlineStr">
        <is>
          <r>
            <rPr>
              <rFont val="Times New Roman"/>
              <sz val="10.0"/>
            </rPr>
            <t xml:space="preserve">101</t>
          </r>
        </is>
      </c>
      <c r="D27" s="34" t="inlineStr">
        <is>
          <r>
            <rPr>
              <rFont val="Times New Roman"/>
              <sz val="10.0"/>
            </rPr>
            <t xml:space="preserve">Tasas Especiales Débitos</t>
          </r>
        </is>
      </c>
      <c r="E27" s="35" t="n">
        <v>1.316110776E9</v>
      </c>
      <c r="F27" s="35" t="n">
        <v>1.316110776E9</v>
      </c>
      <c r="G27" s="35" t="n">
        <v>7.54087465E8</v>
      </c>
      <c r="H27" s="35" t="n">
        <v>1.357157639E9</v>
      </c>
      <c r="I27" s="35" t="n">
        <v>1.363235049E9</v>
      </c>
      <c r="J27" s="35" t="inlineStr">
        <f>I27-H27</f>
        <is/>
      </c>
      <c r="K27" s="36" t="inlineStr">
        <f>(J27/H27)</f>
        <is/>
      </c>
      <c r="L27" s="3" t="inlineStr"/>
    </row>
    <row r="28" customHeight="1" ht="15">
      <c r="A28" s="33" t="inlineStr">
        <is/>
      </c>
      <c r="B28" s="33" t="inlineStr">
        <is/>
      </c>
      <c r="C28" s="33" t="inlineStr">
        <is>
          <r>
            <rPr>
              <rFont val="Times New Roman"/>
              <sz val="10.0"/>
            </rPr>
            <t xml:space="preserve">102</t>
          </r>
        </is>
      </c>
      <c r="D28" s="34" t="inlineStr">
        <is>
          <r>
            <rPr>
              <rFont val="Times New Roman"/>
              <sz val="10.0"/>
            </rPr>
            <t xml:space="preserve">Tasas Especiales Créditos</t>
          </r>
        </is>
      </c>
      <c r="E28" s="35" t="n">
        <v>-5.55285102E8</v>
      </c>
      <c r="F28" s="35" t="n">
        <v>-5.55285102E8</v>
      </c>
      <c r="G28" s="35" t="n">
        <v>-2.91761694E8</v>
      </c>
      <c r="H28" s="35" t="n">
        <v>-5.72603334E8</v>
      </c>
      <c r="I28" s="35" t="n">
        <v>-5.75167476E8</v>
      </c>
      <c r="J28" s="35" t="inlineStr">
        <f>I28-H28</f>
        <is/>
      </c>
      <c r="K28" s="36" t="inlineStr">
        <f>(J28/H28)</f>
        <is/>
      </c>
      <c r="L28" s="3" t="inlineStr"/>
    </row>
    <row r="29" customHeight="1" ht="15">
      <c r="A29" s="33" t="inlineStr">
        <is/>
      </c>
      <c r="B29" s="33" t="inlineStr">
        <is/>
      </c>
      <c r="C29" s="33" t="inlineStr">
        <is>
          <r>
            <rPr>
              <rFont val="Times New Roman"/>
              <sz val="10.0"/>
            </rPr>
            <t xml:space="preserve">201</t>
          </r>
        </is>
      </c>
      <c r="D29" s="34" t="inlineStr">
        <is>
          <r>
            <rPr>
              <rFont val="Times New Roman"/>
              <sz val="10.0"/>
            </rPr>
            <t xml:space="preserve">Tasa General de Importaciones</t>
          </r>
        </is>
      </c>
      <c r="E29" s="35" t="n">
        <v>1.4741084273E10</v>
      </c>
      <c r="F29" s="35" t="n">
        <v>1.4741084273E10</v>
      </c>
      <c r="G29" s="35" t="n">
        <v>1.0106934261E10</v>
      </c>
      <c r="H29" s="35" t="n">
        <v>1.5200829209E10</v>
      </c>
      <c r="I29" s="35" t="n">
        <v>1.5484735666E10</v>
      </c>
      <c r="J29" s="35" t="inlineStr">
        <f>I29-H29</f>
        <is/>
      </c>
      <c r="K29" s="36" t="inlineStr">
        <f>(J29/H29)</f>
        <is/>
      </c>
      <c r="L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03</t>
          </r>
        </is>
      </c>
      <c r="C30" s="33" t="inlineStr">
        <is/>
      </c>
      <c r="D30" s="34" t="inlineStr">
        <is>
          <r>
            <rPr>
              <rFont val="Times New Roman"/>
              <sz val="10.0"/>
            </rPr>
            <t xml:space="preserve">Impuestos a Productos Específicos</t>
          </r>
        </is>
      </c>
      <c r="E30" s="35" t="n">
        <v>4.058489603E9</v>
      </c>
      <c r="F30" s="35" t="n">
        <v>4.058489603E9</v>
      </c>
      <c r="G30" s="35" t="n">
        <v>2.511739617E9</v>
      </c>
      <c r="H30" s="35" t="n">
        <v>4.185065778E9</v>
      </c>
      <c r="I30" s="35" t="n">
        <v>3.926447462E9</v>
      </c>
      <c r="J30" s="35" t="inlineStr">
        <f>I30-H30</f>
        <is/>
      </c>
      <c r="K30" s="36" t="inlineStr">
        <f>(J30/H30)</f>
        <is/>
      </c>
      <c r="L30" s="3" t="inlineStr"/>
    </row>
    <row r="31" customHeight="1" ht="15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001</t>
          </r>
        </is>
      </c>
      <c r="D31" s="34" t="inlineStr">
        <is>
          <r>
            <rPr>
              <rFont val="Times New Roman"/>
              <sz val="10.0"/>
            </rPr>
            <t xml:space="preserve">Tabacos, Cigarros y Cigarrillos</t>
          </r>
        </is>
      </c>
      <c r="E31" s="35" t="n">
        <v>1.369682176E9</v>
      </c>
      <c r="F31" s="35" t="n">
        <v>1.369682176E9</v>
      </c>
      <c r="G31" s="35" t="n">
        <v>6.35147604E8</v>
      </c>
      <c r="H31" s="35" t="n">
        <v>1.412399824E9</v>
      </c>
      <c r="I31" s="35" t="n">
        <v>1.060433021E9</v>
      </c>
      <c r="J31" s="35" t="inlineStr">
        <f>I31-H31</f>
        <is/>
      </c>
      <c r="K31" s="36" t="inlineStr">
        <f>(J31/H31)</f>
        <is/>
      </c>
      <c r="L31" s="3" t="inlineStr"/>
    </row>
    <row r="32" customHeight="1" ht="15">
      <c r="A32" s="33" t="inlineStr">
        <is/>
      </c>
      <c r="B32" s="33" t="inlineStr">
        <is/>
      </c>
      <c r="C32" s="33" t="inlineStr">
        <is>
          <r>
            <rPr>
              <rFont val="Times New Roman"/>
              <sz val="10.0"/>
            </rPr>
            <t xml:space="preserve">002</t>
          </r>
        </is>
      </c>
      <c r="D32" s="34" t="inlineStr">
        <is>
          <r>
            <rPr>
              <rFont val="Times New Roman"/>
              <sz val="10.0"/>
            </rPr>
            <t xml:space="preserve">Derechos de Explotación ENAP</t>
          </r>
        </is>
      </c>
      <c r="E32" s="35" t="n">
        <v>8022952.0</v>
      </c>
      <c r="F32" s="35" t="n">
        <v>8022952.0</v>
      </c>
      <c r="G32" s="35" t="n">
        <v>2316869.0</v>
      </c>
      <c r="H32" s="35" t="n">
        <v>8273172.0</v>
      </c>
      <c r="I32" s="35" t="n">
        <v>3258920.0</v>
      </c>
      <c r="J32" s="35" t="inlineStr">
        <f>I32-H32</f>
        <is/>
      </c>
      <c r="K32" s="36" t="inlineStr">
        <f>(J32/H32)</f>
        <is/>
      </c>
      <c r="L32" s="3" t="inlineStr"/>
    </row>
    <row r="33" customHeight="1" ht="15">
      <c r="A33" s="33" t="inlineStr">
        <is/>
      </c>
      <c r="B33" s="33" t="inlineStr">
        <is/>
      </c>
      <c r="C33" s="33" t="inlineStr">
        <is>
          <r>
            <rPr>
              <rFont val="Times New Roman"/>
              <sz val="10.0"/>
            </rPr>
            <t xml:space="preserve">003</t>
          </r>
        </is>
      </c>
      <c r="D33" s="34" t="inlineStr">
        <is>
          <r>
            <rPr>
              <rFont val="Times New Roman"/>
              <sz val="10.0"/>
            </rPr>
            <t xml:space="preserve">Gasolinas, Petróleo Diésel y Otros</t>
          </r>
        </is>
      </c>
      <c r="E33" s="35" t="n">
        <v>2.658030675E9</v>
      </c>
      <c r="F33" s="35" t="n">
        <v>2.658030675E9</v>
      </c>
      <c r="G33" s="35" t="n">
        <v>1.803552052E9</v>
      </c>
      <c r="H33" s="35" t="n">
        <v>2.740929336E9</v>
      </c>
      <c r="I33" s="35" t="n">
        <v>2.783243663E9</v>
      </c>
      <c r="J33" s="35" t="inlineStr">
        <f>I33-H33</f>
        <is/>
      </c>
      <c r="K33" s="36" t="inlineStr">
        <f>(J33/H33)</f>
        <is/>
      </c>
      <c r="L33" s="3" t="inlineStr"/>
    </row>
    <row r="34" customHeight="1" ht="15">
      <c r="A34" s="33" t="inlineStr">
        <is/>
      </c>
      <c r="B34" s="33" t="inlineStr">
        <is/>
      </c>
      <c r="C34" s="33" t="inlineStr">
        <is>
          <r>
            <rPr>
              <rFont val="Times New Roman"/>
              <sz val="10.0"/>
            </rPr>
            <t xml:space="preserve">004</t>
          </r>
        </is>
      </c>
      <c r="D34" s="34" t="inlineStr">
        <is>
          <r>
            <rPr>
              <rFont val="Times New Roman"/>
              <sz val="10.0"/>
            </rPr>
            <t xml:space="preserve">Derechos de Extracción Ley de Pesca</t>
          </r>
        </is>
      </c>
      <c r="E34" s="35" t="n">
        <v>2.27538E7</v>
      </c>
      <c r="F34" s="35" t="n">
        <v>2.27538E7</v>
      </c>
      <c r="G34" s="35" t="n">
        <v>7.0822022E7</v>
      </c>
      <c r="H34" s="35" t="n">
        <v>2.3463446E7</v>
      </c>
      <c r="I34" s="35" t="n">
        <v>7.9511858E7</v>
      </c>
      <c r="J34" s="35" t="inlineStr">
        <f>I34-H34</f>
        <is/>
      </c>
      <c r="K34" s="36" t="inlineStr">
        <f>(J34/H34)</f>
        <is/>
      </c>
      <c r="L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04</t>
          </r>
        </is>
      </c>
      <c r="C35" s="33" t="inlineStr">
        <is/>
      </c>
      <c r="D35" s="34" t="inlineStr">
        <is>
          <r>
            <rPr>
              <rFont val="Times New Roman"/>
              <sz val="10.0"/>
            </rPr>
            <t xml:space="preserve">Impuestos a los Actos Jurídicos</t>
          </r>
        </is>
      </c>
      <c r="E35" s="35" t="n">
        <v>7.88141945E8</v>
      </c>
      <c r="F35" s="35" t="n">
        <v>7.88141945E8</v>
      </c>
      <c r="G35" s="35" t="n">
        <v>5.68730573E8</v>
      </c>
      <c r="H35" s="35" t="n">
        <v>8.12722516E8</v>
      </c>
      <c r="I35" s="35" t="n">
        <v>9.59705266E8</v>
      </c>
      <c r="J35" s="35" t="inlineStr">
        <f>I35-H35</f>
        <is/>
      </c>
      <c r="K35" s="36" t="inlineStr">
        <f>(J35/H35)</f>
        <is/>
      </c>
      <c r="L35" s="3" t="inlineStr"/>
    </row>
    <row r="36" customHeight="1" ht="15">
      <c r="A36" s="33" t="inlineStr">
        <is/>
      </c>
      <c r="B36" s="33" t="inlineStr">
        <is/>
      </c>
      <c r="C36" s="33" t="inlineStr">
        <is>
          <r>
            <rPr>
              <rFont val="Times New Roman"/>
              <sz val="10.0"/>
            </rPr>
            <t xml:space="preserve">001</t>
          </r>
        </is>
      </c>
      <c r="D36" s="34" t="inlineStr">
        <is>
          <r>
            <rPr>
              <rFont val="Times New Roman"/>
              <sz val="10.0"/>
            </rPr>
            <t xml:space="preserve">Cheques, Letras de Cambio y Otros</t>
          </r>
        </is>
      </c>
      <c r="E36" s="35" t="n">
        <v>7.88141945E8</v>
      </c>
      <c r="F36" s="35" t="n">
        <v>7.88141945E8</v>
      </c>
      <c r="G36" s="35" t="n">
        <v>5.68730573E8</v>
      </c>
      <c r="H36" s="35" t="n">
        <v>8.12722516E8</v>
      </c>
      <c r="I36" s="35" t="n">
        <v>9.59705266E8</v>
      </c>
      <c r="J36" s="35" t="inlineStr">
        <f>I36-H36</f>
        <is/>
      </c>
      <c r="K36" s="36" t="inlineStr">
        <f>(J36/H36)</f>
        <is/>
      </c>
      <c r="L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05</t>
          </r>
        </is>
      </c>
      <c r="C37" s="33" t="inlineStr">
        <is/>
      </c>
      <c r="D37" s="34" t="inlineStr">
        <is>
          <r>
            <rPr>
              <rFont val="Times New Roman"/>
              <sz val="10.0"/>
            </rPr>
            <t xml:space="preserve">Impuestos al Comercio Exterior</t>
          </r>
        </is>
      </c>
      <c r="E37" s="35" t="n">
        <v>5.9826124E8</v>
      </c>
      <c r="F37" s="35" t="n">
        <v>5.9826124E8</v>
      </c>
      <c r="G37" s="35" t="n">
        <v>3.99811696E8</v>
      </c>
      <c r="H37" s="35" t="n">
        <v>6.16919812E8</v>
      </c>
      <c r="I37" s="35" t="n">
        <v>6.44910502E8</v>
      </c>
      <c r="J37" s="35" t="inlineStr">
        <f>I37-H37</f>
        <is/>
      </c>
      <c r="K37" s="36" t="inlineStr">
        <f>(J37/H37)</f>
        <is/>
      </c>
      <c r="L37" s="3" t="inlineStr"/>
    </row>
    <row r="38" customHeight="1" ht="15">
      <c r="A38" s="33" t="inlineStr">
        <is/>
      </c>
      <c r="B38" s="33" t="inlineStr">
        <is/>
      </c>
      <c r="C38" s="33" t="inlineStr">
        <is>
          <r>
            <rPr>
              <rFont val="Times New Roman"/>
              <sz val="10.0"/>
            </rPr>
            <t xml:space="preserve">001</t>
          </r>
        </is>
      </c>
      <c r="D38" s="34" t="inlineStr">
        <is>
          <r>
            <rPr>
              <rFont val="Times New Roman"/>
              <sz val="10.0"/>
            </rPr>
            <t xml:space="preserve">Derechos Específicos de Internación</t>
          </r>
        </is>
      </c>
      <c r="E38" s="35" t="n">
        <v>10.0</v>
      </c>
      <c r="F38" s="35" t="n">
        <v>10.0</v>
      </c>
      <c r="G38" s="35" t="n">
        <v>-159737.0</v>
      </c>
      <c r="H38" s="35" t="n">
        <v>10.0</v>
      </c>
      <c r="I38" s="35" t="n">
        <v>10.0</v>
      </c>
      <c r="J38" s="37" t="inlineStr"/>
      <c r="K38" s="36" t="inlineStr">
        <f/>
        <is/>
      </c>
      <c r="L38" s="3" t="inlineStr"/>
    </row>
    <row r="39" customHeight="1" ht="15">
      <c r="A39" s="33" t="inlineStr">
        <is/>
      </c>
      <c r="B39" s="33" t="inlineStr">
        <is/>
      </c>
      <c r="C39" s="33" t="inlineStr">
        <is>
          <r>
            <rPr>
              <rFont val="Times New Roman"/>
              <sz val="10.0"/>
            </rPr>
            <t xml:space="preserve">002</t>
          </r>
        </is>
      </c>
      <c r="D39" s="34" t="inlineStr">
        <is>
          <r>
            <rPr>
              <rFont val="Times New Roman"/>
              <sz val="10.0"/>
            </rPr>
            <t xml:space="preserve">Derechos Ad-Valorem</t>
          </r>
        </is>
      </c>
      <c r="E39" s="35" t="n">
        <v>6.09700927E8</v>
      </c>
      <c r="F39" s="35" t="n">
        <v>6.09700927E8</v>
      </c>
      <c r="G39" s="35" t="n">
        <v>4.20115925E8</v>
      </c>
      <c r="H39" s="35" t="n">
        <v>6.2871628E8</v>
      </c>
      <c r="I39" s="35" t="n">
        <v>6.7081829E8</v>
      </c>
      <c r="J39" s="35" t="inlineStr">
        <f>I39-H39</f>
        <is/>
      </c>
      <c r="K39" s="36" t="inlineStr">
        <f>(J39/H39)</f>
        <is/>
      </c>
      <c r="L39" s="3" t="inlineStr"/>
    </row>
    <row r="40" customHeight="1" ht="15">
      <c r="A40" s="33" t="inlineStr">
        <is/>
      </c>
      <c r="B40" s="33" t="inlineStr">
        <is/>
      </c>
      <c r="C40" s="33" t="inlineStr">
        <is>
          <r>
            <rPr>
              <rFont val="Times New Roman"/>
              <sz val="10.0"/>
            </rPr>
            <t xml:space="preserve">003</t>
          </r>
        </is>
      </c>
      <c r="D40" s="34" t="inlineStr">
        <is>
          <r>
            <rPr>
              <rFont val="Times New Roman"/>
              <sz val="10.0"/>
            </rPr>
            <t xml:space="preserve">Otros</t>
          </r>
        </is>
      </c>
      <c r="E40" s="35" t="n">
        <v>2.6486463E7</v>
      </c>
      <c r="F40" s="35" t="n">
        <v>2.6486463E7</v>
      </c>
      <c r="G40" s="35" t="n">
        <v>2630562.0</v>
      </c>
      <c r="H40" s="35" t="n">
        <v>2.7312523E7</v>
      </c>
      <c r="I40" s="35" t="n">
        <v>1.4339702E7</v>
      </c>
      <c r="J40" s="35" t="inlineStr">
        <f>I40-H40</f>
        <is/>
      </c>
      <c r="K40" s="36" t="inlineStr">
        <f>(J40/H40)</f>
        <is/>
      </c>
      <c r="L40" s="3" t="inlineStr"/>
    </row>
    <row r="41" customHeight="1" ht="15">
      <c r="A41" s="33" t="inlineStr">
        <is/>
      </c>
      <c r="B41" s="33" t="inlineStr">
        <is/>
      </c>
      <c r="C41" s="33" t="inlineStr">
        <is>
          <r>
            <rPr>
              <rFont val="Times New Roman"/>
              <sz val="10.0"/>
            </rPr>
            <t xml:space="preserve">004</t>
          </r>
        </is>
      </c>
      <c r="D41" s="34" t="inlineStr">
        <is>
          <r>
            <rPr>
              <rFont val="Times New Roman"/>
              <sz val="10.0"/>
            </rPr>
            <t xml:space="preserve">Sistemas de Pago</t>
          </r>
        </is>
      </c>
      <c r="E41" s="35" t="n">
        <v>-3.792616E7</v>
      </c>
      <c r="F41" s="35" t="n">
        <v>-3.792616E7</v>
      </c>
      <c r="G41" s="35" t="n">
        <v>-2.2775054E7</v>
      </c>
      <c r="H41" s="35" t="n">
        <v>-3.9109001E7</v>
      </c>
      <c r="I41" s="35" t="n">
        <v>-4.02475E7</v>
      </c>
      <c r="J41" s="35" t="inlineStr">
        <f>I41-H41</f>
        <is/>
      </c>
      <c r="K41" s="36" t="inlineStr">
        <f>(J41/H41)</f>
        <is/>
      </c>
      <c r="L41" s="3" t="inlineStr"/>
    </row>
    <row r="42" customHeight="1" ht="15">
      <c r="A42" s="33" t="inlineStr">
        <is/>
      </c>
      <c r="B42" s="33" t="inlineStr">
        <is>
          <r>
            <rPr>
              <rFont val="Times New Roman"/>
              <sz val="10.0"/>
            </rPr>
            <t xml:space="preserve">06</t>
          </r>
        </is>
      </c>
      <c r="C42" s="33" t="inlineStr">
        <is/>
      </c>
      <c r="D42" s="34" t="inlineStr">
        <is>
          <r>
            <rPr>
              <rFont val="Times New Roman"/>
              <sz val="10.0"/>
            </rPr>
            <t xml:space="preserve">Impuestos Varios</t>
          </r>
        </is>
      </c>
      <c r="E42" s="35" t="n">
        <v>2.271058998E9</v>
      </c>
      <c r="F42" s="35" t="n">
        <v>2.271058998E9</v>
      </c>
      <c r="G42" s="35" t="n">
        <v>1.288196625E9</v>
      </c>
      <c r="H42" s="35" t="n">
        <v>2.341888786E9</v>
      </c>
      <c r="I42" s="35" t="n">
        <v>1.59439232E9</v>
      </c>
      <c r="J42" s="35" t="inlineStr">
        <f>I42-H42</f>
        <is/>
      </c>
      <c r="K42" s="36" t="inlineStr">
        <f>(J42/H42)</f>
        <is/>
      </c>
      <c r="L42" s="3" t="inlineStr"/>
    </row>
    <row r="43" customHeight="1" ht="15">
      <c r="A43" s="33" t="inlineStr">
        <is/>
      </c>
      <c r="B43" s="33" t="inlineStr">
        <is/>
      </c>
      <c r="C43" s="33" t="inlineStr">
        <is>
          <r>
            <rPr>
              <rFont val="Times New Roman"/>
              <sz val="10.0"/>
            </rPr>
            <t xml:space="preserve">001</t>
          </r>
        </is>
      </c>
      <c r="D43" s="34" t="inlineStr">
        <is>
          <r>
            <rPr>
              <rFont val="Times New Roman"/>
              <sz val="10.0"/>
            </rPr>
            <t xml:space="preserve">Herencias y Donaciones</t>
          </r>
        </is>
      </c>
      <c r="E43" s="35" t="n">
        <v>6.48947857E8</v>
      </c>
      <c r="F43" s="35" t="n">
        <v>6.48947857E8</v>
      </c>
      <c r="G43" s="35" t="n">
        <v>2.00456683E8</v>
      </c>
      <c r="H43" s="35" t="n">
        <v>6.69187243E8</v>
      </c>
      <c r="I43" s="35" t="n">
        <v>4.25842142E8</v>
      </c>
      <c r="J43" s="35" t="inlineStr">
        <f>I43-H43</f>
        <is/>
      </c>
      <c r="K43" s="36" t="inlineStr">
        <f>(J43/H43)</f>
        <is/>
      </c>
      <c r="L43" s="3" t="inlineStr"/>
    </row>
    <row r="44" customHeight="1" ht="15">
      <c r="A44" s="33" t="inlineStr">
        <is/>
      </c>
      <c r="B44" s="33" t="inlineStr">
        <is/>
      </c>
      <c r="C44" s="33" t="inlineStr">
        <is>
          <r>
            <rPr>
              <rFont val="Times New Roman"/>
              <sz val="10.0"/>
            </rPr>
            <t xml:space="preserve">002</t>
          </r>
        </is>
      </c>
      <c r="D44" s="34" t="inlineStr">
        <is>
          <r>
            <rPr>
              <rFont val="Times New Roman"/>
              <sz val="10.0"/>
            </rPr>
            <t xml:space="preserve">Patentes Mineras</t>
          </r>
        </is>
      </c>
      <c r="E44" s="35" t="n">
        <v>1.60214961E8</v>
      </c>
      <c r="F44" s="35" t="n">
        <v>1.60214961E8</v>
      </c>
      <c r="G44" s="35" t="n">
        <v>2.26422144E8</v>
      </c>
      <c r="H44" s="35" t="n">
        <v>1.65211745E8</v>
      </c>
      <c r="I44" s="35" t="n">
        <v>1.13408827E8</v>
      </c>
      <c r="J44" s="35" t="inlineStr">
        <f>I44-H44</f>
        <is/>
      </c>
      <c r="K44" s="36" t="inlineStr">
        <f>(J44/H44)</f>
        <is/>
      </c>
      <c r="L44" s="3" t="inlineStr"/>
    </row>
    <row r="45" customHeight="1" ht="15">
      <c r="A45" s="33" t="inlineStr">
        <is/>
      </c>
      <c r="B45" s="33" t="inlineStr">
        <is/>
      </c>
      <c r="C45" s="33" t="inlineStr">
        <is>
          <r>
            <rPr>
              <rFont val="Times New Roman"/>
              <sz val="10.0"/>
            </rPr>
            <t xml:space="preserve">004</t>
          </r>
        </is>
      </c>
      <c r="D45" s="34" t="inlineStr">
        <is>
          <r>
            <rPr>
              <rFont val="Times New Roman"/>
              <sz val="10.0"/>
            </rPr>
            <t xml:space="preserve">Juegos de Azar</t>
          </r>
        </is>
      </c>
      <c r="E45" s="35" t="n">
        <v>1.93728621E8</v>
      </c>
      <c r="F45" s="35" t="n">
        <v>1.93728621E8</v>
      </c>
      <c r="G45" s="35" t="n">
        <v>1.00493485E8</v>
      </c>
      <c r="H45" s="35" t="n">
        <v>1.99770629E8</v>
      </c>
      <c r="I45" s="35" t="n">
        <v>1.62561123E8</v>
      </c>
      <c r="J45" s="35" t="inlineStr">
        <f>I45-H45</f>
        <is/>
      </c>
      <c r="K45" s="36" t="inlineStr">
        <f>(J45/H45)</f>
        <is/>
      </c>
      <c r="L45" s="3" t="inlineStr"/>
    </row>
    <row r="46" customHeight="1" ht="15">
      <c r="A46" s="33" t="inlineStr">
        <is/>
      </c>
      <c r="B46" s="33" t="inlineStr">
        <is/>
      </c>
      <c r="C46" s="33" t="inlineStr">
        <is>
          <r>
            <rPr>
              <rFont val="Times New Roman"/>
              <sz val="10.0"/>
            </rPr>
            <t xml:space="preserve">006</t>
          </r>
        </is>
      </c>
      <c r="D46" s="34" t="inlineStr">
        <is>
          <r>
            <rPr>
              <rFont val="Times New Roman"/>
              <sz val="10.0"/>
            </rPr>
            <t xml:space="preserve">Otros</t>
          </r>
        </is>
      </c>
      <c r="E46" s="35" t="n">
        <v>1.268167559E9</v>
      </c>
      <c r="F46" s="35" t="n">
        <v>1.268167559E9</v>
      </c>
      <c r="G46" s="35" t="n">
        <v>7.60824313E8</v>
      </c>
      <c r="H46" s="35" t="n">
        <v>1.307719169E9</v>
      </c>
      <c r="I46" s="35" t="n">
        <v>8.92580228E8</v>
      </c>
      <c r="J46" s="35" t="inlineStr">
        <f>I46-H46</f>
        <is/>
      </c>
      <c r="K46" s="36" t="inlineStr">
        <f>(J46/H46)</f>
        <is/>
      </c>
      <c r="L46" s="3" t="inlineStr"/>
    </row>
    <row r="47" customHeight="1" ht="15">
      <c r="A47" s="33" t="inlineStr">
        <is/>
      </c>
      <c r="B47" s="33" t="inlineStr">
        <is>
          <r>
            <rPr>
              <rFont val="Times New Roman"/>
              <sz val="10.0"/>
            </rPr>
            <t xml:space="preserve">07</t>
          </r>
        </is>
      </c>
      <c r="C47" s="33" t="inlineStr">
        <is/>
      </c>
      <c r="D47" s="34" t="inlineStr">
        <is>
          <r>
            <rPr>
              <rFont val="Times New Roman"/>
              <sz val="10.0"/>
            </rPr>
            <t xml:space="preserve">Otros Ingresos Tributarios</t>
          </r>
        </is>
      </c>
      <c r="E47" s="35" t="n">
        <v>5.13978008E8</v>
      </c>
      <c r="F47" s="35" t="n">
        <v>5.13978008E8</v>
      </c>
      <c r="G47" s="35" t="n">
        <v>1.37047515E8</v>
      </c>
      <c r="H47" s="35" t="n">
        <v>5.30007955E8</v>
      </c>
      <c r="I47" s="35" t="n">
        <v>4.12913271E8</v>
      </c>
      <c r="J47" s="35" t="inlineStr">
        <f>I47-H47</f>
        <is/>
      </c>
      <c r="K47" s="36" t="inlineStr">
        <f>(J47/H47)</f>
        <is/>
      </c>
      <c r="L47" s="3" t="inlineStr"/>
    </row>
    <row r="48" customHeight="1" ht="15">
      <c r="A48" s="33" t="inlineStr">
        <is/>
      </c>
      <c r="B48" s="33" t="inlineStr">
        <is/>
      </c>
      <c r="C48" s="33" t="inlineStr">
        <is>
          <r>
            <rPr>
              <rFont val="Times New Roman"/>
              <sz val="10.0"/>
            </rPr>
            <t xml:space="preserve">001</t>
          </r>
        </is>
      </c>
      <c r="D48" s="34" t="inlineStr">
        <is>
          <r>
            <rPr>
              <rFont val="Times New Roman"/>
              <sz val="10.0"/>
            </rPr>
            <t xml:space="preserve">Reajuste de Impuestos de Declaración Anual</t>
          </r>
        </is>
      </c>
      <c r="E48" s="35" t="n">
        <v>1.02691499E8</v>
      </c>
      <c r="F48" s="35" t="n">
        <v>1.02691499E8</v>
      </c>
      <c r="G48" s="35" t="n">
        <v>7.9558366E7</v>
      </c>
      <c r="H48" s="35" t="n">
        <v>1.05894242E8</v>
      </c>
      <c r="I48" s="35" t="n">
        <v>8.9584299E7</v>
      </c>
      <c r="J48" s="35" t="inlineStr">
        <f>I48-H48</f>
        <is/>
      </c>
      <c r="K48" s="36" t="inlineStr">
        <f>(J48/H48)</f>
        <is/>
      </c>
      <c r="L48" s="3" t="inlineStr"/>
    </row>
    <row r="49" customHeight="1" ht="15">
      <c r="A49" s="33" t="inlineStr">
        <is/>
      </c>
      <c r="B49" s="33" t="inlineStr">
        <is/>
      </c>
      <c r="C49" s="33" t="inlineStr">
        <is>
          <r>
            <rPr>
              <rFont val="Times New Roman"/>
              <sz val="10.0"/>
            </rPr>
            <t xml:space="preserve">002</t>
          </r>
        </is>
      </c>
      <c r="D49" s="34" t="inlineStr">
        <is>
          <r>
            <rPr>
              <rFont val="Times New Roman"/>
              <sz val="10.0"/>
            </rPr>
            <t xml:space="preserve">Multas e Intereses por Impuestos</t>
          </r>
        </is>
      </c>
      <c r="E49" s="35" t="n">
        <v>4.11286509E8</v>
      </c>
      <c r="F49" s="35" t="n">
        <v>4.11286509E8</v>
      </c>
      <c r="G49" s="35" t="n">
        <v>5.7489149E7</v>
      </c>
      <c r="H49" s="35" t="n">
        <v>4.24113713E8</v>
      </c>
      <c r="I49" s="35" t="n">
        <v>3.23328972E8</v>
      </c>
      <c r="J49" s="35" t="inlineStr">
        <f>I49-H49</f>
        <is/>
      </c>
      <c r="K49" s="36" t="inlineStr">
        <f>(J49/H49)</f>
        <is/>
      </c>
      <c r="L49" s="3" t="inlineStr"/>
    </row>
    <row r="50" customHeight="1" ht="15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09</t>
          </r>
        </is>
      </c>
      <c r="C50" s="33" t="inlineStr">
        <is/>
      </c>
      <c r="D50" s="34" t="inlineStr">
        <is>
          <r>
            <rPr>
              <rFont val="Times New Roman"/>
              <sz val="10.0"/>
            </rPr>
            <t xml:space="preserve">Sistemas de Pago de Impuestos</t>
          </r>
        </is>
      </c>
      <c r="E50" s="35" t="n">
        <v>1.0599114695E10</v>
      </c>
      <c r="F50" s="35" t="n">
        <v>1.0599114695E10</v>
      </c>
      <c r="G50" s="35" t="n">
        <v>7.52785821E8</v>
      </c>
      <c r="H50" s="35" t="n">
        <v>1.0929679885E10</v>
      </c>
      <c r="I50" s="35" t="n">
        <v>1.1816239766E10</v>
      </c>
      <c r="J50" s="35" t="inlineStr">
        <f>I50-H50</f>
        <is/>
      </c>
      <c r="K50" s="36" t="inlineStr">
        <f>(J50/H50)</f>
        <is/>
      </c>
      <c r="L50" s="3" t="inlineStr"/>
    </row>
    <row r="51" customHeight="1" ht="15">
      <c r="A51" s="33" t="inlineStr">
        <is/>
      </c>
      <c r="B51" s="33" t="inlineStr">
        <is/>
      </c>
      <c r="C51" s="33" t="inlineStr">
        <is>
          <r>
            <rPr>
              <rFont val="Times New Roman"/>
              <sz val="10.0"/>
            </rPr>
            <t xml:space="preserve">001</t>
          </r>
        </is>
      </c>
      <c r="D51" s="34" t="inlineStr">
        <is>
          <r>
            <rPr>
              <rFont val="Times New Roman"/>
              <sz val="10.0"/>
            </rPr>
            <t xml:space="preserve">Pagos Provisionales del Año</t>
          </r>
        </is>
      </c>
      <c r="E51" s="35" t="n">
        <v>1.2846400088E10</v>
      </c>
      <c r="F51" s="35" t="n">
        <v>1.2846400088E10</v>
      </c>
      <c r="G51" s="35" t="n">
        <v>7.828789382E9</v>
      </c>
      <c r="H51" s="35" t="n">
        <v>1.3247053614E10</v>
      </c>
      <c r="I51" s="35" t="n">
        <v>1.3188340472E10</v>
      </c>
      <c r="J51" s="35" t="inlineStr">
        <f>I51-H51</f>
        <is/>
      </c>
      <c r="K51" s="36" t="inlineStr">
        <f>(J51/H51)</f>
        <is/>
      </c>
      <c r="L51" s="3" t="inlineStr"/>
    </row>
    <row r="52" customHeight="1" ht="15">
      <c r="A52" s="33" t="inlineStr">
        <is/>
      </c>
      <c r="B52" s="33" t="inlineStr">
        <is/>
      </c>
      <c r="C52" s="33" t="inlineStr">
        <is>
          <r>
            <rPr>
              <rFont val="Times New Roman"/>
              <sz val="10.0"/>
            </rPr>
            <t xml:space="preserve">002</t>
          </r>
        </is>
      </c>
      <c r="D52" s="34" t="inlineStr">
        <is>
          <r>
            <rPr>
              <rFont val="Times New Roman"/>
              <sz val="10.0"/>
            </rPr>
            <t xml:space="preserve">Créditos para Declaración Anual de Renta</t>
          </r>
        </is>
      </c>
      <c r="E52" s="35" t="n">
        <v>-1.5989854396E10</v>
      </c>
      <c r="F52" s="35" t="n">
        <v>-1.5989854396E10</v>
      </c>
      <c r="G52" s="35" t="n">
        <v>-1.3514555756E10</v>
      </c>
      <c r="H52" s="35" t="n">
        <v>-1.6488545975E10</v>
      </c>
      <c r="I52" s="35" t="n">
        <v>-1.3936493278E10</v>
      </c>
      <c r="J52" s="35" t="inlineStr">
        <f>I52-H52</f>
        <is/>
      </c>
      <c r="K52" s="36" t="inlineStr">
        <f>(J52/H52)</f>
        <is/>
      </c>
      <c r="L52" s="3" t="inlineStr"/>
    </row>
    <row r="53" customHeight="1" ht="15">
      <c r="A53" s="33" t="inlineStr">
        <is/>
      </c>
      <c r="B53" s="33" t="inlineStr">
        <is/>
      </c>
      <c r="C53" s="33" t="inlineStr">
        <is>
          <r>
            <rPr>
              <rFont val="Times New Roman"/>
              <sz val="10.0"/>
            </rPr>
            <t xml:space="preserve">003</t>
          </r>
        </is>
      </c>
      <c r="D53" s="34" t="inlineStr">
        <is>
          <r>
            <rPr>
              <rFont val="Times New Roman"/>
              <sz val="10.0"/>
            </rPr>
            <t xml:space="preserve">Devoluciones Determinadas Declaración Anual de Renta</t>
          </r>
        </is>
      </c>
      <c r="E53" s="35" t="n">
        <v>8.192877688E9</v>
      </c>
      <c r="F53" s="35" t="n">
        <v>8.192877688E9</v>
      </c>
      <c r="G53" s="35" t="n">
        <v>5.050034668E9</v>
      </c>
      <c r="H53" s="35" t="n">
        <v>8.448397157E9</v>
      </c>
      <c r="I53" s="35" t="n">
        <v>4.36122869E9</v>
      </c>
      <c r="J53" s="35" t="inlineStr">
        <f>I53-H53</f>
        <is/>
      </c>
      <c r="K53" s="36" t="inlineStr">
        <f>(J53/H53)</f>
        <is/>
      </c>
      <c r="L53" s="3" t="inlineStr"/>
    </row>
    <row r="54" customHeight="1" ht="15">
      <c r="A54" s="33" t="inlineStr">
        <is/>
      </c>
      <c r="B54" s="33" t="inlineStr">
        <is/>
      </c>
      <c r="C54" s="33" t="inlineStr">
        <is>
          <r>
            <rPr>
              <rFont val="Times New Roman"/>
              <sz val="10.0"/>
            </rPr>
            <t xml:space="preserve">004</t>
          </r>
        </is>
      </c>
      <c r="D54" s="34" t="inlineStr">
        <is>
          <r>
            <rPr>
              <rFont val="Times New Roman"/>
              <sz val="10.0"/>
            </rPr>
            <t xml:space="preserve">Devoluciones de Renta</t>
          </r>
        </is>
      </c>
      <c r="E54" s="35" t="n">
        <v>-6.089109635E9</v>
      </c>
      <c r="F54" s="35" t="n">
        <v>-6.089109635E9</v>
      </c>
      <c r="G54" s="35" t="n">
        <v>-4.09733266E9</v>
      </c>
      <c r="H54" s="35" t="n">
        <v>-6.279016786E9</v>
      </c>
      <c r="I54" s="35" t="n">
        <v>-4.776513689E9</v>
      </c>
      <c r="J54" s="35" t="inlineStr">
        <f>I54-H54</f>
        <is/>
      </c>
      <c r="K54" s="36" t="inlineStr">
        <f>(J54/H54)</f>
        <is/>
      </c>
      <c r="L54" s="3" t="inlineStr"/>
    </row>
    <row r="55" customHeight="1" ht="15">
      <c r="A55" s="33" t="inlineStr">
        <is/>
      </c>
      <c r="B55" s="33" t="inlineStr">
        <is/>
      </c>
      <c r="C55" s="33" t="inlineStr">
        <is>
          <r>
            <rPr>
              <rFont val="Times New Roman"/>
              <sz val="10.0"/>
            </rPr>
            <t xml:space="preserve">005</t>
          </r>
        </is>
      </c>
      <c r="D55" s="34" t="inlineStr">
        <is>
          <r>
            <rPr>
              <rFont val="Times New Roman"/>
              <sz val="10.0"/>
            </rPr>
            <t xml:space="preserve">Reintegro de Devoluciones de Renta</t>
          </r>
        </is>
      </c>
      <c r="E55" s="35" t="n">
        <v>5.24067E7</v>
      </c>
      <c r="F55" s="35" t="n">
        <v>5.24067E7</v>
      </c>
      <c r="G55" s="35" t="n">
        <v>5953765.0</v>
      </c>
      <c r="H55" s="35" t="n">
        <v>5.404116E7</v>
      </c>
      <c r="I55" s="35" t="n">
        <v>5.246315E7</v>
      </c>
      <c r="J55" s="35" t="inlineStr">
        <f>I55-H55</f>
        <is/>
      </c>
      <c r="K55" s="36" t="inlineStr">
        <f>(J55/H55)</f>
        <is/>
      </c>
      <c r="L55" s="3" t="inlineStr"/>
    </row>
    <row r="56" customHeight="1" ht="15">
      <c r="A56" s="33" t="inlineStr">
        <is/>
      </c>
      <c r="B56" s="33" t="inlineStr">
        <is/>
      </c>
      <c r="C56" s="33" t="inlineStr">
        <is>
          <r>
            <rPr>
              <rFont val="Times New Roman"/>
              <sz val="10.0"/>
            </rPr>
            <t xml:space="preserve">101</t>
          </r>
        </is>
      </c>
      <c r="D56" s="34" t="inlineStr">
        <is>
          <r>
            <rPr>
              <rFont val="Times New Roman"/>
              <sz val="10.0"/>
            </rPr>
            <t xml:space="preserve">IVA Remanente Crédito del Período</t>
          </r>
        </is>
      </c>
      <c r="E56" s="35" t="n">
        <v>1.65868121007E11</v>
      </c>
      <c r="F56" s="35" t="n">
        <v>1.65868121007E11</v>
      </c>
      <c r="G56" s="35" t="n">
        <v>9.284441838E10</v>
      </c>
      <c r="H56" s="35" t="n">
        <v>1.71041215965E11</v>
      </c>
      <c r="I56" s="35" t="n">
        <v>1.68491852636E11</v>
      </c>
      <c r="J56" s="35" t="inlineStr">
        <f>I56-H56</f>
        <is/>
      </c>
      <c r="K56" s="36" t="inlineStr">
        <f>(J56/H56)</f>
        <is/>
      </c>
      <c r="L56" s="3" t="inlineStr"/>
    </row>
    <row r="57" customHeight="1" ht="15">
      <c r="A57" s="33" t="inlineStr">
        <is/>
      </c>
      <c r="B57" s="33" t="inlineStr">
        <is/>
      </c>
      <c r="C57" s="33" t="inlineStr">
        <is>
          <r>
            <rPr>
              <rFont val="Times New Roman"/>
              <sz val="10.0"/>
            </rPr>
            <t xml:space="preserve">102</t>
          </r>
        </is>
      </c>
      <c r="D57" s="34" t="inlineStr">
        <is>
          <r>
            <rPr>
              <rFont val="Times New Roman"/>
              <sz val="10.0"/>
            </rPr>
            <t xml:space="preserve">IVA Remanente Crédito Períodos Anteriores</t>
          </r>
        </is>
      </c>
      <c r="E57" s="35" t="n">
        <v>-1.45696707047E11</v>
      </c>
      <c r="F57" s="35" t="n">
        <v>-1.45696707047E11</v>
      </c>
      <c r="G57" s="35" t="n">
        <v>-8.1871766955E10</v>
      </c>
      <c r="H57" s="35" t="n">
        <v>-1.50240695946E11</v>
      </c>
      <c r="I57" s="35" t="n">
        <v>-1.48001363638E11</v>
      </c>
      <c r="J57" s="35" t="inlineStr">
        <f>I57-H57</f>
        <is/>
      </c>
      <c r="K57" s="36" t="inlineStr">
        <f>(J57/H57)</f>
        <is/>
      </c>
      <c r="L57" s="3" t="inlineStr"/>
    </row>
    <row r="58" customHeight="1" ht="15">
      <c r="A58" s="33" t="inlineStr">
        <is/>
      </c>
      <c r="B58" s="33" t="inlineStr">
        <is/>
      </c>
      <c r="C58" s="33" t="inlineStr">
        <is>
          <r>
            <rPr>
              <rFont val="Times New Roman"/>
              <sz val="10.0"/>
            </rPr>
            <t xml:space="preserve">103</t>
          </r>
        </is>
      </c>
      <c r="D58" s="34" t="inlineStr">
        <is>
          <r>
            <rPr>
              <rFont val="Times New Roman"/>
              <sz val="10.0"/>
            </rPr>
            <t xml:space="preserve">Devoluciones de IVA</t>
          </r>
        </is>
      </c>
      <c r="E58" s="35" t="n">
        <v>-1.5191515257E10</v>
      </c>
      <c r="F58" s="35" t="n">
        <v>-1.5191515257E10</v>
      </c>
      <c r="G58" s="35" t="n">
        <v>-1.0428536158E10</v>
      </c>
      <c r="H58" s="35" t="n">
        <v>-1.5665308235E10</v>
      </c>
      <c r="I58" s="35" t="n">
        <v>-1.537254549E10</v>
      </c>
      <c r="J58" s="35" t="inlineStr">
        <f>I58-H58</f>
        <is/>
      </c>
      <c r="K58" s="36" t="inlineStr">
        <f>(J58/H58)</f>
        <is/>
      </c>
      <c r="L58" s="3" t="inlineStr"/>
    </row>
    <row r="59" customHeight="1" ht="15">
      <c r="A59" s="33" t="inlineStr">
        <is/>
      </c>
      <c r="B59" s="33" t="inlineStr">
        <is/>
      </c>
      <c r="C59" s="33" t="inlineStr">
        <is>
          <r>
            <rPr>
              <rFont val="Times New Roman"/>
              <sz val="10.0"/>
            </rPr>
            <t xml:space="preserve">104</t>
          </r>
        </is>
      </c>
      <c r="D59" s="34" t="inlineStr">
        <is>
          <r>
            <rPr>
              <rFont val="Times New Roman"/>
              <sz val="10.0"/>
            </rPr>
            <t xml:space="preserve">Reintegro de Devoluciones de IVA</t>
          </r>
        </is>
      </c>
      <c r="E59" s="35" t="n">
        <v>1.4587E7</v>
      </c>
      <c r="F59" s="35" t="n">
        <v>1.4587E7</v>
      </c>
      <c r="G59" s="35" t="n">
        <v>1815130.0</v>
      </c>
      <c r="H59" s="35" t="n">
        <v>1.5041939E7</v>
      </c>
      <c r="I59" s="35" t="n">
        <v>3.55018E7</v>
      </c>
      <c r="J59" s="35" t="inlineStr">
        <f>I59-H59</f>
        <is/>
      </c>
      <c r="K59" s="36" t="inlineStr">
        <f>(J59/H59)</f>
        <is/>
      </c>
      <c r="L59" s="3" t="inlineStr"/>
    </row>
    <row r="60" customHeight="1" ht="15">
      <c r="A60" s="33" t="inlineStr">
        <is/>
      </c>
      <c r="B60" s="33" t="inlineStr">
        <is/>
      </c>
      <c r="C60" s="33" t="inlineStr">
        <is>
          <r>
            <rPr>
              <rFont val="Times New Roman"/>
              <sz val="10.0"/>
            </rPr>
            <t xml:space="preserve">201</t>
          </r>
        </is>
      </c>
      <c r="D60" s="34" t="inlineStr">
        <is>
          <r>
            <rPr>
              <rFont val="Times New Roman"/>
              <sz val="10.0"/>
            </rPr>
            <t xml:space="preserve">Devoluciones de Aduanas</t>
          </r>
        </is>
      </c>
      <c r="E60" s="35" t="n">
        <v>-1392911.0</v>
      </c>
      <c r="F60" s="35" t="n">
        <v>-1392911.0</v>
      </c>
      <c r="G60" s="35" t="n">
        <v>-2250740.0</v>
      </c>
      <c r="H60" s="35" t="n">
        <v>-1436353.0</v>
      </c>
      <c r="I60" s="35" t="n">
        <v>-1759330.0</v>
      </c>
      <c r="J60" s="35" t="inlineStr">
        <f>I60-H60</f>
        <is/>
      </c>
      <c r="K60" s="36" t="inlineStr">
        <f>(J60/H60)</f>
        <is/>
      </c>
      <c r="L60" s="3" t="inlineStr"/>
    </row>
    <row r="61" customHeight="1" ht="15">
      <c r="A61" s="33" t="inlineStr">
        <is/>
      </c>
      <c r="B61" s="33" t="inlineStr">
        <is/>
      </c>
      <c r="C61" s="33" t="inlineStr">
        <is>
          <r>
            <rPr>
              <rFont val="Times New Roman"/>
              <sz val="10.0"/>
            </rPr>
            <t xml:space="preserve">202</t>
          </r>
        </is>
      </c>
      <c r="D61" s="34" t="inlineStr">
        <is>
          <r>
            <rPr>
              <rFont val="Times New Roman"/>
              <sz val="10.0"/>
            </rPr>
            <t xml:space="preserve">Devoluciones de Otros Impuestos</t>
          </r>
        </is>
      </c>
      <c r="E61" s="35" t="n">
        <v>-4.54995E7</v>
      </c>
      <c r="F61" s="35" t="n">
        <v>-4.54995E7</v>
      </c>
      <c r="G61" s="35" t="n">
        <v>-4.1598883E7</v>
      </c>
      <c r="H61" s="35" t="n">
        <v>-4.6918538E7</v>
      </c>
      <c r="I61" s="35" t="n">
        <v>-5.7468599E7</v>
      </c>
      <c r="J61" s="35" t="inlineStr">
        <f>I61-H61</f>
        <is/>
      </c>
      <c r="K61" s="36" t="inlineStr">
        <f>(J61/H61)</f>
        <is/>
      </c>
      <c r="L61" s="3" t="inlineStr"/>
    </row>
    <row r="62" customHeight="1" ht="15">
      <c r="A62" s="33" t="inlineStr">
        <is/>
      </c>
      <c r="B62" s="33" t="inlineStr">
        <is/>
      </c>
      <c r="C62" s="33" t="inlineStr">
        <is>
          <r>
            <rPr>
              <rFont val="Times New Roman"/>
              <sz val="10.0"/>
            </rPr>
            <t xml:space="preserve">301</t>
          </r>
        </is>
      </c>
      <c r="D62" s="34" t="inlineStr">
        <is>
          <r>
            <rPr>
              <rFont val="Times New Roman"/>
              <sz val="10.0"/>
            </rPr>
            <t xml:space="preserve">Fluctuación Deudores del Período</t>
          </r>
        </is>
      </c>
      <c r="E62" s="35" t="n">
        <v>-2.877571025E9</v>
      </c>
      <c r="F62" s="35" t="n">
        <v>-2.877571025E9</v>
      </c>
      <c r="G62" s="35" t="n">
        <v>2.84558027E8</v>
      </c>
      <c r="H62" s="35" t="n">
        <v>-2.96731671E9</v>
      </c>
      <c r="I62" s="35" t="n">
        <v>-2.157064683E9</v>
      </c>
      <c r="J62" s="35" t="inlineStr">
        <f>I62-H62</f>
        <is/>
      </c>
      <c r="K62" s="36" t="inlineStr">
        <f>(J62/H62)</f>
        <is/>
      </c>
      <c r="L62" s="3" t="inlineStr"/>
    </row>
    <row r="63" customHeight="1" ht="15">
      <c r="A63" s="33" t="inlineStr">
        <is/>
      </c>
      <c r="B63" s="33" t="inlineStr">
        <is/>
      </c>
      <c r="C63" s="33" t="inlineStr">
        <is>
          <r>
            <rPr>
              <rFont val="Times New Roman"/>
              <sz val="10.0"/>
            </rPr>
            <t xml:space="preserve">302</t>
          </r>
        </is>
      </c>
      <c r="D63" s="34" t="inlineStr">
        <is>
          <r>
            <rPr>
              <rFont val="Times New Roman"/>
              <sz val="10.0"/>
            </rPr>
            <t xml:space="preserve">Fluctuación Deudores de Períodos Anteriores</t>
          </r>
        </is>
      </c>
      <c r="E63" s="35" t="n">
        <v>1.165936008E9</v>
      </c>
      <c r="F63" s="35" t="n">
        <v>1.165936008E9</v>
      </c>
      <c r="G63" s="35" t="n">
        <v>8.25666847E8</v>
      </c>
      <c r="H63" s="35" t="n">
        <v>1.20229922E9</v>
      </c>
      <c r="I63" s="35" t="n">
        <v>1.043460232E9</v>
      </c>
      <c r="J63" s="35" t="inlineStr">
        <f>I63-H63</f>
        <is/>
      </c>
      <c r="K63" s="36" t="inlineStr">
        <f>(J63/H63)</f>
        <is/>
      </c>
      <c r="L63" s="3" t="inlineStr"/>
    </row>
    <row r="64" customHeight="1" ht="15">
      <c r="A64" s="33" t="inlineStr">
        <is/>
      </c>
      <c r="B64" s="33" t="inlineStr">
        <is/>
      </c>
      <c r="C64" s="33" t="inlineStr">
        <is>
          <r>
            <rPr>
              <rFont val="Times New Roman"/>
              <sz val="10.0"/>
            </rPr>
            <t xml:space="preserve">303</t>
          </r>
        </is>
      </c>
      <c r="D64" s="34" t="inlineStr">
        <is>
          <r>
            <rPr>
              <rFont val="Times New Roman"/>
              <sz val="10.0"/>
            </rPr>
            <t xml:space="preserve">Reajuste por Pago Fuera de Plazo</t>
          </r>
        </is>
      </c>
      <c r="E64" s="35" t="n">
        <v>1.60455073E8</v>
      </c>
      <c r="F64" s="35" t="n">
        <v>1.60455073E8</v>
      </c>
      <c r="G64" s="35" t="n">
        <v>9.5635813E7</v>
      </c>
      <c r="H64" s="35" t="n">
        <v>1.65459346E8</v>
      </c>
      <c r="I64" s="35" t="n">
        <v>1.4894854E8</v>
      </c>
      <c r="J64" s="35" t="inlineStr">
        <f>I64-H64</f>
        <is/>
      </c>
      <c r="K64" s="36" t="inlineStr">
        <f>(J64/H64)</f>
        <is/>
      </c>
      <c r="L64" s="3" t="inlineStr"/>
    </row>
    <row r="65" customHeight="1" ht="15">
      <c r="A65" s="33" t="inlineStr">
        <is/>
      </c>
      <c r="B65" s="33" t="inlineStr">
        <is/>
      </c>
      <c r="C65" s="33" t="inlineStr">
        <is>
          <r>
            <rPr>
              <rFont val="Times New Roman"/>
              <sz val="10.0"/>
            </rPr>
            <t xml:space="preserve">401</t>
          </r>
        </is>
      </c>
      <c r="D65" s="34" t="inlineStr">
        <is>
          <r>
            <rPr>
              <rFont val="Times New Roman"/>
              <sz val="10.0"/>
            </rPr>
            <t xml:space="preserve">Diferencias de Pago</t>
          </r>
        </is>
      </c>
      <c r="E65" s="35" t="n">
        <v>-1.350015E8</v>
      </c>
      <c r="F65" s="35" t="n">
        <v>-1.350015E8</v>
      </c>
      <c r="G65" s="35" t="n">
        <v>-1.448196407E9</v>
      </c>
      <c r="H65" s="35" t="n">
        <v>-1.39211927E8</v>
      </c>
      <c r="I65" s="35" t="n">
        <v>-1.23846618E8</v>
      </c>
      <c r="J65" s="35" t="inlineStr">
        <f>I65-H65</f>
        <is/>
      </c>
      <c r="K65" s="36" t="inlineStr">
        <f>(J65/H65)</f>
        <is/>
      </c>
      <c r="L65" s="3" t="inlineStr"/>
    </row>
    <row r="66" customHeight="1" ht="27">
      <c r="A66" s="33" t="inlineStr">
        <is/>
      </c>
      <c r="B66" s="33" t="inlineStr">
        <is/>
      </c>
      <c r="C66" s="33" t="inlineStr">
        <is>
          <r>
            <rPr>
              <rFont val="Times New Roman"/>
              <sz val="10.0"/>
            </rPr>
            <t xml:space="preserve">501</t>
          </r>
        </is>
      </c>
      <c r="D66" s="34" t="inlineStr">
        <is>
          <r>
            <rPr>
              <rFont val="Times New Roman"/>
              <sz val="10.0"/>
            </rPr>
            <t xml:space="preserve">Impuestos de Declaración y Pago Simultáneo Mensual de Empresas Constructoras</t>
          </r>
        </is>
      </c>
      <c r="E66" s="35" t="n">
        <v>7.6604529E7</v>
      </c>
      <c r="F66" s="35" t="n">
        <v>7.6604529E7</v>
      </c>
      <c r="G66" s="35" t="n">
        <v>-2.76574093E8</v>
      </c>
      <c r="H66" s="35" t="n">
        <v>7.8993671E7</v>
      </c>
      <c r="I66" s="35" t="n">
        <v>-1.55144626E8</v>
      </c>
      <c r="J66" s="35" t="inlineStr">
        <f>I66-H66</f>
        <is/>
      </c>
      <c r="K66" s="36" t="inlineStr">
        <f>(J66/H66)</f>
        <is/>
      </c>
      <c r="L66" s="3" t="inlineStr"/>
    </row>
    <row r="67" customHeight="1" ht="15">
      <c r="A67" s="33" t="inlineStr">
        <is/>
      </c>
      <c r="B67" s="33" t="inlineStr">
        <is/>
      </c>
      <c r="C67" s="33" t="inlineStr">
        <is>
          <r>
            <rPr>
              <rFont val="Times New Roman"/>
              <sz val="10.0"/>
            </rPr>
            <t xml:space="preserve">502</t>
          </r>
        </is>
      </c>
      <c r="D67" s="34" t="inlineStr">
        <is>
          <r>
            <rPr>
              <rFont val="Times New Roman"/>
              <sz val="10.0"/>
            </rPr>
            <t xml:space="preserve">Recuperación Peajes Ley N° 19.764</t>
          </r>
        </is>
      </c>
      <c r="E67" s="35" t="n">
        <v>-1.9411001E7</v>
      </c>
      <c r="F67" s="35" t="n">
        <v>-1.9411001E7</v>
      </c>
      <c r="G67" s="35" t="n">
        <v>-8495951.0</v>
      </c>
      <c r="H67" s="35" t="n">
        <v>-2.0016391E7</v>
      </c>
      <c r="I67" s="35" t="n">
        <v>-1.3020301E7</v>
      </c>
      <c r="J67" s="35" t="inlineStr">
        <f>I67-H67</f>
        <is/>
      </c>
      <c r="K67" s="36" t="inlineStr">
        <f>(J67/H67)</f>
        <is/>
      </c>
      <c r="L67" s="3" t="inlineStr"/>
    </row>
    <row r="68" customHeight="1" ht="15">
      <c r="A68" s="33" t="inlineStr">
        <is/>
      </c>
      <c r="B68" s="33" t="inlineStr">
        <is/>
      </c>
      <c r="C68" s="33" t="inlineStr">
        <is>
          <r>
            <rPr>
              <rFont val="Times New Roman"/>
              <sz val="10.0"/>
            </rPr>
            <t xml:space="preserve">503</t>
          </r>
        </is>
      </c>
      <c r="D68" s="34" t="inlineStr">
        <is>
          <r>
            <rPr>
              <rFont val="Times New Roman"/>
              <sz val="10.0"/>
            </rPr>
            <t xml:space="preserve">Imputación Patentes Código de Aguas</t>
          </r>
        </is>
      </c>
      <c r="E68" s="35" t="n">
        <v>-1.5756133E7</v>
      </c>
      <c r="F68" s="35" t="n">
        <v>-1.5756133E7</v>
      </c>
      <c r="G68" s="35" t="n">
        <v>-9196692.0</v>
      </c>
      <c r="H68" s="35" t="n">
        <v>-1.6247535E7</v>
      </c>
      <c r="I68" s="35" t="n">
        <v>-9937009.0</v>
      </c>
      <c r="J68" s="35" t="inlineStr">
        <f>I68-H68</f>
        <is/>
      </c>
      <c r="K68" s="36" t="inlineStr">
        <f>(J68/H68)</f>
        <is/>
      </c>
      <c r="L68" s="3" t="inlineStr"/>
    </row>
    <row r="69" customHeight="1" ht="15">
      <c r="A69" s="33" t="inlineStr">
        <is/>
      </c>
      <c r="B69" s="33" t="inlineStr">
        <is/>
      </c>
      <c r="C69" s="33" t="inlineStr">
        <is>
          <r>
            <rPr>
              <rFont val="Times New Roman"/>
              <sz val="10.0"/>
            </rPr>
            <t xml:space="preserve">504</t>
          </r>
        </is>
      </c>
      <c r="D69" s="34" t="inlineStr">
        <is>
          <r>
            <rPr>
              <rFont val="Times New Roman"/>
              <sz val="10.0"/>
            </rPr>
            <t xml:space="preserve">Imputación Crédito SENCE Artículo 6° Ley N° 20.326</t>
          </r>
        </is>
      </c>
      <c r="E69" s="35" t="n">
        <v>-557584.0</v>
      </c>
      <c r="F69" s="35" t="n">
        <v>-557584.0</v>
      </c>
      <c r="G69" s="35" t="n">
        <v>-1.3261086E7</v>
      </c>
      <c r="H69" s="35" t="n">
        <v>-574974.0</v>
      </c>
      <c r="I69" s="35" t="n">
        <v>-1.8757913E7</v>
      </c>
      <c r="J69" s="35" t="inlineStr">
        <f>I69-H69</f>
        <is/>
      </c>
      <c r="K69" s="36" t="inlineStr">
        <f>(J69/H69)</f>
        <is/>
      </c>
      <c r="L69" s="3" t="inlineStr"/>
    </row>
    <row r="70" customHeight="1" ht="15">
      <c r="A70" s="33" t="inlineStr">
        <is/>
      </c>
      <c r="B70" s="33" t="inlineStr">
        <is/>
      </c>
      <c r="C70" s="33" t="inlineStr">
        <is>
          <r>
            <rPr>
              <rFont val="Times New Roman"/>
              <sz val="10.0"/>
            </rPr>
            <t xml:space="preserve">505</t>
          </r>
        </is>
      </c>
      <c r="D70" s="34" t="inlineStr">
        <is>
          <r>
            <rPr>
              <rFont val="Times New Roman"/>
              <sz val="10.0"/>
            </rPr>
            <t xml:space="preserve">Crédito Sistemas Solares Térmicos Ley N° 20.365</t>
          </r>
        </is>
      </c>
      <c r="E70" s="35" t="n">
        <v>-2733355.0</v>
      </c>
      <c r="F70" s="35" t="n">
        <v>-2733355.0</v>
      </c>
      <c r="G70" s="35" t="n">
        <v>936510.0</v>
      </c>
      <c r="H70" s="35" t="n">
        <v>-2818603.0</v>
      </c>
      <c r="I70" s="35" t="n">
        <v>-416713.0</v>
      </c>
      <c r="J70" s="35" t="inlineStr">
        <f>I70-H70</f>
        <is/>
      </c>
      <c r="K70" s="36" t="inlineStr">
        <f>(J70/H70)</f>
        <is/>
      </c>
      <c r="L70" s="3" t="inlineStr"/>
    </row>
    <row r="71" customHeight="1" ht="15">
      <c r="A71" s="33" t="inlineStr">
        <is/>
      </c>
      <c r="B71" s="33" t="inlineStr">
        <is/>
      </c>
      <c r="C71" s="33" t="inlineStr">
        <is>
          <r>
            <rPr>
              <rFont val="Times New Roman"/>
              <sz val="10.0"/>
            </rPr>
            <t xml:space="preserve">701</t>
          </r>
        </is>
      </c>
      <c r="D71" s="34" t="inlineStr">
        <is>
          <r>
            <rPr>
              <rFont val="Times New Roman"/>
              <sz val="10.0"/>
            </rPr>
            <t xml:space="preserve">Conversión de Pagos en Moneda Extranjera</t>
          </r>
        </is>
      </c>
      <c r="E71" s="35" t="n">
        <v>8.286835946E9</v>
      </c>
      <c r="F71" s="35" t="n">
        <v>8.286835946E9</v>
      </c>
      <c r="G71" s="35" t="n">
        <v>5.52674268E9</v>
      </c>
      <c r="H71" s="35" t="n">
        <v>8.545285786E9</v>
      </c>
      <c r="I71" s="35" t="n">
        <v>9.118776133E9</v>
      </c>
      <c r="J71" s="35" t="inlineStr">
        <f>I71-H71</f>
        <is/>
      </c>
      <c r="K71" s="36" t="inlineStr">
        <f>(J71/H71)</f>
        <is/>
      </c>
      <c r="L71" s="3" t="inlineStr"/>
    </row>
    <row r="72" customHeight="1" ht="15">
      <c r="A72" s="33" t="inlineStr">
        <is>
          <r>
            <rPr>
              <rFont val="Times New Roman"/>
              <sz val="10.0"/>
            </rPr>
            <t xml:space="preserve">05</t>
          </r>
        </is>
      </c>
      <c r="B72" s="33" t="inlineStr">
        <is/>
      </c>
      <c r="C72" s="33" t="inlineStr">
        <is/>
      </c>
      <c r="D72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72" s="35" t="n">
        <v>9.14155562E8</v>
      </c>
      <c r="F72" s="35" t="n">
        <v>1.145105224E9</v>
      </c>
      <c r="G72" s="35" t="n">
        <v>1.18691942E8</v>
      </c>
      <c r="H72" s="35" t="n">
        <v>9.41793598E8</v>
      </c>
      <c r="I72" s="35" t="n">
        <v>6.00784202E8</v>
      </c>
      <c r="J72" s="35" t="inlineStr">
        <f>I72-H72</f>
        <is/>
      </c>
      <c r="K72" s="36" t="inlineStr">
        <f>(J72/H72)</f>
        <is/>
      </c>
      <c r="L72" s="3" t="inlineStr"/>
    </row>
    <row r="73" customHeight="1" ht="15">
      <c r="A73" s="33" t="inlineStr">
        <is/>
      </c>
      <c r="B73" s="33" t="inlineStr">
        <is>
          <r>
            <rPr>
              <rFont val="Times New Roman"/>
              <sz val="10.0"/>
            </rPr>
            <t xml:space="preserve">01</t>
          </r>
        </is>
      </c>
      <c r="C73" s="33" t="inlineStr">
        <is/>
      </c>
      <c r="D73" s="34" t="inlineStr">
        <is>
          <r>
            <rPr>
              <rFont val="Times New Roman"/>
              <sz val="10.0"/>
            </rPr>
            <t xml:space="preserve">Del Sector Privado</t>
          </r>
        </is>
      </c>
      <c r="E73" s="35" t="n">
        <v>11507.0</v>
      </c>
      <c r="F73" s="35" t="n">
        <v>616979.0</v>
      </c>
      <c r="G73" s="35" t="n">
        <v>204206.0</v>
      </c>
      <c r="H73" s="35" t="n">
        <v>11866.0</v>
      </c>
      <c r="I73" s="35" t="n">
        <v>363159.0</v>
      </c>
      <c r="J73" s="35" t="inlineStr">
        <f>I73-H73</f>
        <is/>
      </c>
      <c r="K73" s="36" t="inlineStr">
        <f>(J73/H73)</f>
        <is/>
      </c>
      <c r="L73" s="3" t="inlineStr"/>
    </row>
    <row r="74" customHeight="1" ht="15">
      <c r="A74" s="33" t="inlineStr">
        <is/>
      </c>
      <c r="B74" s="33" t="inlineStr">
        <is/>
      </c>
      <c r="C74" s="33" t="inlineStr">
        <is>
          <r>
            <rPr>
              <rFont val="Times New Roman"/>
              <sz val="10.0"/>
            </rPr>
            <t xml:space="preserve">001</t>
          </r>
        </is>
      </c>
      <c r="D74" s="34" t="inlineStr">
        <is>
          <r>
            <rPr>
              <rFont val="Times New Roman"/>
              <sz val="10.0"/>
            </rPr>
            <t xml:space="preserve">Transferencias de org.sector privado</t>
          </r>
        </is>
      </c>
      <c r="E74" s="35" t="n">
        <v>11507.0</v>
      </c>
      <c r="F74" s="35" t="n">
        <v>11507.0</v>
      </c>
      <c r="G74" s="35" t="n">
        <v>0.0</v>
      </c>
      <c r="H74" s="35" t="n">
        <v>11866.0</v>
      </c>
      <c r="I74" s="35" t="n">
        <v>363159.0</v>
      </c>
      <c r="J74" s="35" t="inlineStr">
        <f>I74-H74</f>
        <is/>
      </c>
      <c r="K74" s="36" t="inlineStr">
        <f>(J74/H74)</f>
        <is/>
      </c>
      <c r="L74" s="3" t="inlineStr"/>
    </row>
    <row r="75" customHeight="1" ht="15">
      <c r="A75" s="33" t="inlineStr">
        <is/>
      </c>
      <c r="B75" s="33" t="inlineStr">
        <is/>
      </c>
      <c r="C75" s="33" t="inlineStr">
        <is>
          <r>
            <rPr>
              <rFont val="Times New Roman"/>
              <sz val="10.0"/>
            </rPr>
            <t xml:space="preserve">002</t>
          </r>
        </is>
      </c>
      <c r="D75" s="34" t="inlineStr">
        <is>
          <r>
            <rPr>
              <rFont val="Times New Roman"/>
              <sz val="10.0"/>
            </rPr>
            <t xml:space="preserve">Del Sector Privado</t>
          </r>
        </is>
      </c>
      <c r="E75" s="35" t="n">
        <v>0.0</v>
      </c>
      <c r="F75" s="35" t="n">
        <v>54644.0</v>
      </c>
      <c r="G75" s="35" t="n">
        <v>0.0</v>
      </c>
      <c r="H75" s="35" t="n">
        <v>0.0</v>
      </c>
      <c r="I75" s="35" t="n">
        <v>0.0</v>
      </c>
      <c r="J75" s="37" t="inlineStr"/>
      <c r="K75" s="36" t="inlineStr">
        <f/>
        <is/>
      </c>
      <c r="L75" s="3" t="inlineStr"/>
    </row>
    <row r="76" customHeight="1" ht="15">
      <c r="A76" s="33" t="inlineStr">
        <is/>
      </c>
      <c r="B76" s="33" t="inlineStr">
        <is/>
      </c>
      <c r="C76" s="33" t="inlineStr">
        <is>
          <r>
            <rPr>
              <rFont val="Times New Roman"/>
              <sz val="10.0"/>
            </rPr>
            <t xml:space="preserve">003</t>
          </r>
        </is>
      </c>
      <c r="D76" s="34" t="inlineStr">
        <is>
          <r>
            <rPr>
              <rFont val="Times New Roman"/>
              <sz val="10.0"/>
            </rPr>
            <t xml:space="preserve">Aportes y Donaciones ley N°20.444</t>
          </r>
        </is>
      </c>
      <c r="E76" s="35" t="n">
        <v>0.0</v>
      </c>
      <c r="F76" s="35" t="n">
        <v>550828.0</v>
      </c>
      <c r="G76" s="35" t="n">
        <v>204206.0</v>
      </c>
      <c r="H76" s="35" t="n">
        <v>0.0</v>
      </c>
      <c r="I76" s="35" t="n">
        <v>0.0</v>
      </c>
      <c r="J76" s="37" t="inlineStr"/>
      <c r="K76" s="36" t="inlineStr">
        <f/>
        <is/>
      </c>
      <c r="L76" s="3" t="inlineStr"/>
    </row>
    <row r="77" customHeight="1" ht="15">
      <c r="A77" s="33" t="inlineStr">
        <is/>
      </c>
      <c r="B77" s="33" t="inlineStr">
        <is>
          <r>
            <rPr>
              <rFont val="Times New Roman"/>
              <sz val="10.0"/>
            </rPr>
            <t xml:space="preserve">02</t>
          </r>
        </is>
      </c>
      <c r="C77" s="33" t="inlineStr">
        <is/>
      </c>
      <c r="D77" s="34" t="inlineStr">
        <is>
          <r>
            <rPr>
              <rFont val="Times New Roman"/>
              <sz val="10.0"/>
            </rPr>
            <t xml:space="preserve">Del Gobierno Central</t>
          </r>
        </is>
      </c>
      <c r="E77" s="35" t="n">
        <v>9.14144035E8</v>
      </c>
      <c r="F77" s="35" t="n">
        <v>1.144402827E9</v>
      </c>
      <c r="G77" s="35" t="n">
        <v>1.18487736E8</v>
      </c>
      <c r="H77" s="35" t="n">
        <v>9.41781712E8</v>
      </c>
      <c r="I77" s="35" t="n">
        <v>6.00421023E8</v>
      </c>
      <c r="J77" s="35" t="inlineStr">
        <f>I77-H77</f>
        <is/>
      </c>
      <c r="K77" s="36" t="inlineStr">
        <f>(J77/H77)</f>
        <is/>
      </c>
      <c r="L77" s="3" t="inlineStr"/>
    </row>
    <row r="78" customHeight="1" ht="15">
      <c r="A78" s="33" t="inlineStr">
        <is/>
      </c>
      <c r="B78" s="33" t="inlineStr">
        <is/>
      </c>
      <c r="C78" s="33" t="inlineStr">
        <is>
          <r>
            <rPr>
              <rFont val="Times New Roman"/>
              <sz val="10.0"/>
            </rPr>
            <t xml:space="preserve">001</t>
          </r>
        </is>
      </c>
      <c r="D78" s="34" t="inlineStr">
        <is>
          <r>
            <rPr>
              <rFont val="Times New Roman"/>
              <sz val="10.0"/>
            </rPr>
            <t xml:space="preserve">De Otros Organismos del Sector Público</t>
          </r>
        </is>
      </c>
      <c r="E78" s="35" t="n">
        <v>7.80921679E8</v>
      </c>
      <c r="F78" s="35" t="n">
        <v>8.8230129E8</v>
      </c>
      <c r="G78" s="35" t="n">
        <v>0.0</v>
      </c>
      <c r="H78" s="35" t="n">
        <v>8.03771217E8</v>
      </c>
      <c r="I78" s="35" t="n">
        <v>4.05868456E8</v>
      </c>
      <c r="J78" s="35" t="inlineStr">
        <f>I78-H78</f>
        <is/>
      </c>
      <c r="K78" s="36" t="inlineStr">
        <f>(J78/H78)</f>
        <is/>
      </c>
      <c r="L78" s="3" t="inlineStr"/>
    </row>
    <row r="79" customHeight="1" ht="15">
      <c r="A79" s="33" t="inlineStr">
        <is/>
      </c>
      <c r="B79" s="33" t="inlineStr">
        <is/>
      </c>
      <c r="C79" s="33" t="inlineStr">
        <is>
          <r>
            <rPr>
              <rFont val="Times New Roman"/>
              <sz val="10.0"/>
            </rPr>
            <t xml:space="preserve">099</t>
          </r>
        </is>
      </c>
      <c r="D79" s="34" t="inlineStr">
        <is>
          <r>
            <rPr>
              <rFont val="Times New Roman"/>
              <sz val="10.0"/>
            </rPr>
            <t xml:space="preserve">Otros</t>
          </r>
        </is>
      </c>
      <c r="E79" s="35" t="n">
        <v>10441.0</v>
      </c>
      <c r="F79" s="35" t="n">
        <v>792077.0</v>
      </c>
      <c r="G79" s="35" t="n">
        <v>0.0</v>
      </c>
      <c r="H79" s="35" t="n">
        <v>10441.0</v>
      </c>
      <c r="I79" s="35" t="n">
        <v>10441.0</v>
      </c>
      <c r="J79" s="37" t="inlineStr"/>
      <c r="K79" s="36" t="inlineStr">
        <f/>
        <is/>
      </c>
      <c r="L79" s="3" t="inlineStr"/>
    </row>
    <row r="80" customHeight="1" ht="15">
      <c r="A80" s="33" t="inlineStr">
        <is/>
      </c>
      <c r="B80" s="33" t="inlineStr">
        <is/>
      </c>
      <c r="C80" s="33" t="inlineStr">
        <is>
          <r>
            <rPr>
              <rFont val="Times New Roman"/>
              <sz val="10.0"/>
            </rPr>
            <t xml:space="preserve">100</t>
          </r>
        </is>
      </c>
      <c r="D80" s="34" t="inlineStr">
        <is>
          <r>
            <rPr>
              <rFont val="Times New Roman"/>
              <sz val="10.0"/>
            </rPr>
            <t xml:space="preserve">Del Fondo de Contingencia Estratégico</t>
          </r>
        </is>
      </c>
      <c r="E80" s="35" t="n">
        <v>10.0</v>
      </c>
      <c r="F80" s="35" t="n">
        <v>10.0</v>
      </c>
      <c r="G80" s="35" t="n">
        <v>0.0</v>
      </c>
      <c r="H80" s="35" t="n">
        <v>10.0</v>
      </c>
      <c r="I80" s="35" t="n">
        <v>10.0</v>
      </c>
      <c r="J80" s="37" t="inlineStr"/>
      <c r="K80" s="36" t="inlineStr">
        <f/>
        <is/>
      </c>
      <c r="L80" s="3" t="inlineStr"/>
    </row>
    <row r="81" customHeight="1" ht="15">
      <c r="A81" s="33" t="inlineStr">
        <is/>
      </c>
      <c r="B81" s="33" t="inlineStr">
        <is/>
      </c>
      <c r="C81" s="33" t="inlineStr">
        <is>
          <r>
            <rPr>
              <rFont val="Times New Roman"/>
              <sz val="10.0"/>
            </rPr>
            <t xml:space="preserve">201</t>
          </r>
        </is>
      </c>
      <c r="D81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E81" s="35" t="n">
        <v>4910220.0</v>
      </c>
      <c r="F81" s="35" t="n">
        <v>4656371.0</v>
      </c>
      <c r="G81" s="35" t="n">
        <v>0.0</v>
      </c>
      <c r="H81" s="35" t="n">
        <v>5055740.0</v>
      </c>
      <c r="I81" s="35" t="n">
        <v>5202914.0</v>
      </c>
      <c r="J81" s="35" t="inlineStr">
        <f>I81-H81</f>
        <is/>
      </c>
      <c r="K81" s="36" t="inlineStr">
        <f>(J81/H81)</f>
        <is/>
      </c>
      <c r="L81" s="3" t="inlineStr"/>
    </row>
    <row r="82" customHeight="1" ht="27">
      <c r="A82" s="33" t="inlineStr">
        <is/>
      </c>
      <c r="B82" s="33" t="inlineStr">
        <is/>
      </c>
      <c r="C82" s="33" t="inlineStr">
        <is>
          <r>
            <rPr>
              <rFont val="Times New Roman"/>
              <sz val="10.0"/>
            </rPr>
            <t xml:space="preserve">202</t>
          </r>
        </is>
      </c>
      <c r="D82" s="34" t="inlineStr">
        <is>
          <r>
            <rPr>
              <rFont val="Times New Roman"/>
              <sz val="10.0"/>
            </rPr>
            <t xml:space="preserve">Recuperación de Licencias Maternales y Cuidados del Niño - Sector Público</t>
          </r>
        </is>
      </c>
      <c r="E82" s="35" t="n">
        <v>0.0</v>
      </c>
      <c r="F82" s="35" t="n">
        <v>0.0</v>
      </c>
      <c r="G82" s="35" t="n">
        <v>0.0</v>
      </c>
      <c r="H82" s="35" t="n">
        <v>0.0</v>
      </c>
      <c r="I82" s="35" t="n">
        <v>5.5435061E7</v>
      </c>
      <c r="J82" s="35" t="inlineStr">
        <f>I82-H82</f>
        <is/>
      </c>
      <c r="K82" s="36" t="inlineStr">
        <f/>
        <is/>
      </c>
      <c r="L82" s="3" t="inlineStr"/>
    </row>
    <row r="83" customHeight="1" ht="27">
      <c r="A83" s="33" t="inlineStr">
        <is/>
      </c>
      <c r="B83" s="33" t="inlineStr">
        <is/>
      </c>
      <c r="C83" s="33" t="inlineStr">
        <is>
          <r>
            <rPr>
              <rFont val="Times New Roman"/>
              <sz val="10.0"/>
            </rPr>
            <t xml:space="preserve">202</t>
          </r>
        </is>
      </c>
      <c r="D83" s="34" t="inlineStr">
        <is>
          <r>
            <rPr>
              <rFont val="Times New Roman"/>
              <sz val="10.0"/>
            </rPr>
            <t xml:space="preserve">Recuperación de Subsidio Reposo Maternal y Cuidados del Niño - Sector Público</t>
          </r>
        </is>
      </c>
      <c r="E83" s="35" t="n">
        <v>0.0</v>
      </c>
      <c r="F83" s="35" t="n">
        <v>0.0</v>
      </c>
      <c r="G83" s="35" t="n">
        <v>0.0</v>
      </c>
      <c r="H83" s="35" t="n">
        <v>0.0</v>
      </c>
      <c r="I83" s="35" t="n">
        <v>5.5435061E7</v>
      </c>
      <c r="J83" s="35" t="inlineStr">
        <f>I83-H83</f>
        <is/>
      </c>
      <c r="K83" s="36" t="inlineStr">
        <f/>
        <is/>
      </c>
      <c r="L83" s="3" t="inlineStr"/>
    </row>
    <row r="84" customHeight="1" ht="15">
      <c r="A84" s="33" t="inlineStr">
        <is/>
      </c>
      <c r="B84" s="33" t="inlineStr">
        <is/>
      </c>
      <c r="C84" s="33" t="inlineStr">
        <is>
          <r>
            <rPr>
              <rFont val="Times New Roman"/>
              <sz val="10.0"/>
            </rPr>
            <t xml:space="preserve">300</t>
          </r>
        </is>
      </c>
      <c r="D84" s="34" t="inlineStr">
        <is>
          <r>
            <rPr>
              <rFont val="Times New Roman"/>
              <sz val="10.0"/>
            </rPr>
            <t xml:space="preserve">Integros por Excedentes de Caja</t>
          </r>
        </is>
      </c>
      <c r="E84" s="35" t="n">
        <v>6.453259E7</v>
      </c>
      <c r="F84" s="35" t="n">
        <v>6.9138931E7</v>
      </c>
      <c r="G84" s="35" t="n">
        <v>0.0</v>
      </c>
      <c r="H84" s="35" t="n">
        <v>6.7889329E7</v>
      </c>
      <c r="I84" s="35" t="n">
        <v>6.8299489E7</v>
      </c>
      <c r="J84" s="35" t="inlineStr">
        <f>I84-H84</f>
        <is/>
      </c>
      <c r="K84" s="36" t="inlineStr">
        <f>(J84/H84)</f>
        <is/>
      </c>
      <c r="L84" s="3" t="inlineStr"/>
    </row>
    <row r="85" customHeight="1" ht="15">
      <c r="A85" s="33" t="inlineStr">
        <is/>
      </c>
      <c r="B85" s="33" t="inlineStr">
        <is/>
      </c>
      <c r="C85" s="33" t="inlineStr">
        <is>
          <r>
            <rPr>
              <rFont val="Times New Roman"/>
              <sz val="10.0"/>
            </rPr>
            <t xml:space="preserve">301</t>
          </r>
        </is>
      </c>
      <c r="D85" s="34" t="inlineStr">
        <is>
          <r>
            <rPr>
              <rFont val="Times New Roman"/>
              <sz val="10.0"/>
            </rPr>
            <t xml:space="preserve">Recuperación Pagos en Exceso y Duplicados</t>
          </r>
        </is>
      </c>
      <c r="E85" s="35" t="n">
        <v>0.0</v>
      </c>
      <c r="F85" s="35" t="n">
        <v>75758.0</v>
      </c>
      <c r="G85" s="35" t="n">
        <v>0.0</v>
      </c>
      <c r="H85" s="35" t="n">
        <v>0.0</v>
      </c>
      <c r="I85" s="35" t="n">
        <v>0.0</v>
      </c>
      <c r="J85" s="37" t="inlineStr"/>
      <c r="K85" s="36" t="inlineStr">
        <f/>
        <is/>
      </c>
      <c r="L85" s="3" t="inlineStr"/>
    </row>
    <row r="86" customHeight="1" ht="15">
      <c r="A86" s="33" t="inlineStr">
        <is/>
      </c>
      <c r="B86" s="33" t="inlineStr">
        <is/>
      </c>
      <c r="C86" s="33" t="inlineStr">
        <is>
          <r>
            <rPr>
              <rFont val="Times New Roman"/>
              <sz val="10.0"/>
            </rPr>
            <t xml:space="preserve">999</t>
          </r>
        </is>
      </c>
      <c r="D86" s="34" t="inlineStr">
        <is>
          <r>
            <rPr>
              <rFont val="Times New Roman"/>
              <sz val="10.0"/>
            </rPr>
            <t xml:space="preserve">Otros</t>
          </r>
        </is>
      </c>
      <c r="E86" s="35" t="n">
        <v>6.3769095E7</v>
      </c>
      <c r="F86" s="35" t="n">
        <v>1.8743839E8</v>
      </c>
      <c r="G86" s="35" t="n">
        <v>1.18487736E8</v>
      </c>
      <c r="H86" s="35" t="n">
        <v>6.5054975E7</v>
      </c>
      <c r="I86" s="35" t="n">
        <v>6.5604652E7</v>
      </c>
      <c r="J86" s="35" t="inlineStr">
        <f>I86-H86</f>
        <is/>
      </c>
      <c r="K86" s="36" t="inlineStr">
        <f>(J86/H86)</f>
        <is/>
      </c>
      <c r="L86" s="3" t="inlineStr"/>
    </row>
    <row r="87" customHeight="1" ht="15">
      <c r="A87" s="33" t="inlineStr">
        <is/>
      </c>
      <c r="B87" s="33" t="inlineStr">
        <is>
          <r>
            <rPr>
              <rFont val="Times New Roman"/>
              <sz val="10.0"/>
            </rPr>
            <t xml:space="preserve">03</t>
          </r>
        </is>
      </c>
      <c r="C87" s="33" t="inlineStr">
        <is/>
      </c>
      <c r="D87" s="34" t="inlineStr">
        <is>
          <r>
            <rPr>
              <rFont val="Times New Roman"/>
              <sz val="10.0"/>
            </rPr>
            <t xml:space="preserve">De Otras Entidades Públicas</t>
          </r>
        </is>
      </c>
      <c r="E87" s="35" t="n">
        <v>10.0</v>
      </c>
      <c r="F87" s="35" t="n">
        <v>10.0</v>
      </c>
      <c r="G87" s="35" t="n">
        <v>0.0</v>
      </c>
      <c r="H87" s="35" t="n">
        <v>10.0</v>
      </c>
      <c r="I87" s="35" t="n">
        <v>10.0</v>
      </c>
      <c r="J87" s="37" t="inlineStr"/>
      <c r="K87" s="36" t="inlineStr">
        <f/>
        <is/>
      </c>
      <c r="L87" s="3" t="inlineStr"/>
    </row>
    <row r="88" customHeight="1" ht="15">
      <c r="A88" s="33" t="inlineStr">
        <is/>
      </c>
      <c r="B88" s="33" t="inlineStr">
        <is/>
      </c>
      <c r="C88" s="33" t="inlineStr">
        <is>
          <r>
            <rPr>
              <rFont val="Times New Roman"/>
              <sz val="10.0"/>
            </rPr>
            <t xml:space="preserve">001</t>
          </r>
        </is>
      </c>
      <c r="D88" s="34" t="inlineStr">
        <is>
          <r>
            <rPr>
              <rFont val="Times New Roman"/>
              <sz val="10.0"/>
            </rPr>
            <t xml:space="preserve">De otras entidades publicas</t>
          </r>
        </is>
      </c>
      <c r="E88" s="35" t="n">
        <v>10.0</v>
      </c>
      <c r="F88" s="35" t="n">
        <v>10.0</v>
      </c>
      <c r="G88" s="35" t="n">
        <v>0.0</v>
      </c>
      <c r="H88" s="35" t="n">
        <v>10.0</v>
      </c>
      <c r="I88" s="35" t="n">
        <v>10.0</v>
      </c>
      <c r="J88" s="37" t="inlineStr"/>
      <c r="K88" s="36" t="inlineStr">
        <f/>
        <is/>
      </c>
      <c r="L88" s="3" t="inlineStr"/>
    </row>
    <row r="89" customHeight="1" ht="15">
      <c r="A89" s="33" t="inlineStr">
        <is/>
      </c>
      <c r="B89" s="33" t="inlineStr">
        <is>
          <r>
            <rPr>
              <rFont val="Times New Roman"/>
              <sz val="10.0"/>
            </rPr>
            <t xml:space="preserve">04</t>
          </r>
        </is>
      </c>
      <c r="C89" s="33" t="inlineStr">
        <is/>
      </c>
      <c r="D89" s="34" t="inlineStr">
        <is>
          <r>
            <rPr>
              <rFont val="Times New Roman"/>
              <sz val="10.0"/>
            </rPr>
            <t xml:space="preserve">De Empresas Públicas no Financieras</t>
          </r>
        </is>
      </c>
      <c r="E89" s="35" t="n">
        <v>10.0</v>
      </c>
      <c r="F89" s="35" t="n">
        <v>10.0</v>
      </c>
      <c r="G89" s="35" t="n">
        <v>0.0</v>
      </c>
      <c r="H89" s="35" t="n">
        <v>10.0</v>
      </c>
      <c r="I89" s="35" t="n">
        <v>10.0</v>
      </c>
      <c r="J89" s="37" t="inlineStr"/>
      <c r="K89" s="36" t="inlineStr">
        <f/>
        <is/>
      </c>
      <c r="L89" s="3" t="inlineStr"/>
    </row>
    <row r="90" customHeight="1" ht="15">
      <c r="A90" s="33" t="inlineStr">
        <is/>
      </c>
      <c r="B90" s="33" t="inlineStr">
        <is/>
      </c>
      <c r="C90" s="33" t="inlineStr">
        <is>
          <r>
            <rPr>
              <rFont val="Times New Roman"/>
              <sz val="10.0"/>
            </rPr>
            <t xml:space="preserve">002</t>
          </r>
        </is>
      </c>
      <c r="D90" s="34" t="inlineStr">
        <is>
          <r>
            <rPr>
              <rFont val="Times New Roman"/>
              <sz val="10.0"/>
            </rPr>
            <t xml:space="preserve">De Empresas Públicas no Financieras</t>
          </r>
        </is>
      </c>
      <c r="E90" s="35" t="n">
        <v>10.0</v>
      </c>
      <c r="F90" s="35" t="n">
        <v>10.0</v>
      </c>
      <c r="G90" s="35" t="n">
        <v>0.0</v>
      </c>
      <c r="H90" s="35" t="n">
        <v>10.0</v>
      </c>
      <c r="I90" s="35" t="n">
        <v>10.0</v>
      </c>
      <c r="J90" s="37" t="inlineStr"/>
      <c r="K90" s="36" t="inlineStr">
        <f/>
        <is/>
      </c>
      <c r="L90" s="3" t="inlineStr"/>
    </row>
    <row r="91" customHeight="1" ht="15">
      <c r="A91" s="33" t="inlineStr">
        <is/>
      </c>
      <c r="B91" s="33" t="inlineStr">
        <is>
          <r>
            <rPr>
              <rFont val="Times New Roman"/>
              <sz val="10.0"/>
            </rPr>
            <t xml:space="preserve">06</t>
          </r>
        </is>
      </c>
      <c r="C91" s="33" t="inlineStr">
        <is/>
      </c>
      <c r="D91" s="34" t="inlineStr">
        <is>
          <r>
            <rPr>
              <rFont val="Times New Roman"/>
              <sz val="10.0"/>
            </rPr>
            <t xml:space="preserve">De Gobiernos Extranjeros</t>
          </r>
        </is>
      </c>
      <c r="E91" s="35" t="n">
        <v>0.0</v>
      </c>
      <c r="F91" s="35" t="n">
        <v>85398.0</v>
      </c>
      <c r="G91" s="35" t="n">
        <v>0.0</v>
      </c>
      <c r="H91" s="35" t="n">
        <v>0.0</v>
      </c>
      <c r="I91" s="35" t="n">
        <v>0.0</v>
      </c>
      <c r="J91" s="37" t="inlineStr"/>
      <c r="K91" s="36" t="inlineStr">
        <f/>
        <is/>
      </c>
      <c r="L91" s="3" t="inlineStr"/>
    </row>
    <row r="92" customHeight="1" ht="15">
      <c r="A92" s="33" t="inlineStr">
        <is>
          <r>
            <rPr>
              <rFont val="Times New Roman"/>
              <sz val="10.0"/>
            </rPr>
            <t xml:space="preserve">06</t>
          </r>
        </is>
      </c>
      <c r="B92" s="33" t="inlineStr">
        <is/>
      </c>
      <c r="C92" s="33" t="inlineStr">
        <is/>
      </c>
      <c r="D92" s="34" t="inlineStr">
        <is>
          <r>
            <rPr>
              <rFont val="Times New Roman"/>
              <sz val="10.0"/>
            </rPr>
            <t xml:space="preserve">RENTAS DE LA PROPIEDAD</t>
          </r>
        </is>
      </c>
      <c r="E92" s="35" t="n">
        <v>5.46897134E8</v>
      </c>
      <c r="F92" s="35" t="n">
        <v>5.46897134E8</v>
      </c>
      <c r="G92" s="35" t="n">
        <v>1.29330727E8</v>
      </c>
      <c r="H92" s="35" t="n">
        <v>5.63953762E8</v>
      </c>
      <c r="I92" s="35" t="n">
        <v>6.61789448E8</v>
      </c>
      <c r="J92" s="35" t="inlineStr">
        <f>I92-H92</f>
        <is/>
      </c>
      <c r="K92" s="36" t="inlineStr">
        <f>(J92/H92)</f>
        <is/>
      </c>
      <c r="L92" s="3" t="inlineStr"/>
    </row>
    <row r="93" customHeight="1" ht="15">
      <c r="A93" s="33" t="inlineStr">
        <is/>
      </c>
      <c r="B93" s="33" t="inlineStr">
        <is>
          <r>
            <rPr>
              <rFont val="Times New Roman"/>
              <sz val="10.0"/>
            </rPr>
            <t xml:space="preserve">03</t>
          </r>
        </is>
      </c>
      <c r="C93" s="33" t="inlineStr">
        <is/>
      </c>
      <c r="D93" s="34" t="inlineStr">
        <is>
          <r>
            <rPr>
              <rFont val="Times New Roman"/>
              <sz val="10.0"/>
            </rPr>
            <t xml:space="preserve">Intereses</t>
          </r>
        </is>
      </c>
      <c r="E93" s="35" t="n">
        <v>5.6901005E7</v>
      </c>
      <c r="F93" s="35" t="n">
        <v>5.6901005E7</v>
      </c>
      <c r="G93" s="35" t="n">
        <v>5.1711316E7</v>
      </c>
      <c r="H93" s="35" t="n">
        <v>5.8675634E7</v>
      </c>
      <c r="I93" s="35" t="n">
        <v>8.8239989E7</v>
      </c>
      <c r="J93" s="35" t="inlineStr">
        <f>I93-H93</f>
        <is/>
      </c>
      <c r="K93" s="36" t="inlineStr">
        <f>(J93/H93)</f>
        <is/>
      </c>
      <c r="L93" s="3" t="inlineStr"/>
    </row>
    <row r="94" customHeight="1" ht="15">
      <c r="A94" s="33" t="inlineStr">
        <is/>
      </c>
      <c r="B94" s="33" t="inlineStr">
        <is/>
      </c>
      <c r="C94" s="33" t="inlineStr">
        <is>
          <r>
            <rPr>
              <rFont val="Times New Roman"/>
              <sz val="10.0"/>
            </rPr>
            <t xml:space="preserve">001</t>
          </r>
        </is>
      </c>
      <c r="D94" s="34" t="inlineStr">
        <is>
          <r>
            <rPr>
              <rFont val="Times New Roman"/>
              <sz val="10.0"/>
            </rPr>
            <t xml:space="preserve">Intereses</t>
          </r>
        </is>
      </c>
      <c r="E94" s="35" t="n">
        <v>5.6901005E7</v>
      </c>
      <c r="F94" s="35" t="n">
        <v>5.6901005E7</v>
      </c>
      <c r="G94" s="35" t="n">
        <v>5.1711316E7</v>
      </c>
      <c r="H94" s="35" t="n">
        <v>5.8675634E7</v>
      </c>
      <c r="I94" s="35" t="n">
        <v>8.8239989E7</v>
      </c>
      <c r="J94" s="35" t="inlineStr">
        <f>I94-H94</f>
        <is/>
      </c>
      <c r="K94" s="36" t="inlineStr">
        <f>(J94/H94)</f>
        <is/>
      </c>
      <c r="L94" s="3" t="inlineStr"/>
    </row>
    <row r="95" customHeight="1" ht="15">
      <c r="A95" s="33" t="inlineStr">
        <is/>
      </c>
      <c r="B95" s="33" t="inlineStr">
        <is>
          <r>
            <rPr>
              <rFont val="Times New Roman"/>
              <sz val="10.0"/>
            </rPr>
            <t xml:space="preserve">04</t>
          </r>
        </is>
      </c>
      <c r="C95" s="33" t="inlineStr">
        <is/>
      </c>
      <c r="D95" s="34" t="inlineStr">
        <is>
          <r>
            <rPr>
              <rFont val="Times New Roman"/>
              <sz val="10.0"/>
            </rPr>
            <t xml:space="preserve">Participación de Utilidades</t>
          </r>
        </is>
      </c>
      <c r="E95" s="35" t="n">
        <v>3.7482416E8</v>
      </c>
      <c r="F95" s="35" t="n">
        <v>3.7482416E8</v>
      </c>
      <c r="G95" s="35" t="n">
        <v>1.81E7</v>
      </c>
      <c r="H95" s="35" t="n">
        <v>3.86514176E8</v>
      </c>
      <c r="I95" s="35" t="n">
        <v>4.50107381E8</v>
      </c>
      <c r="J95" s="35" t="inlineStr">
        <f>I95-H95</f>
        <is/>
      </c>
      <c r="K95" s="36" t="inlineStr">
        <f>(J95/H95)</f>
        <is/>
      </c>
      <c r="L95" s="3" t="inlineStr"/>
    </row>
    <row r="96" customHeight="1" ht="15">
      <c r="A96" s="33" t="inlineStr">
        <is/>
      </c>
      <c r="B96" s="33" t="inlineStr">
        <is/>
      </c>
      <c r="C96" s="33" t="inlineStr">
        <is>
          <r>
            <rPr>
              <rFont val="Times New Roman"/>
              <sz val="10.0"/>
            </rPr>
            <t xml:space="preserve">999</t>
          </r>
        </is>
      </c>
      <c r="D96" s="34" t="inlineStr">
        <is>
          <r>
            <rPr>
              <rFont val="Times New Roman"/>
              <sz val="10.0"/>
            </rPr>
            <t xml:space="preserve">Excedentes Empresas Públicas</t>
          </r>
        </is>
      </c>
      <c r="E96" s="35" t="n">
        <v>3.7482416E8</v>
      </c>
      <c r="F96" s="35" t="n">
        <v>3.7482416E8</v>
      </c>
      <c r="G96" s="35" t="n">
        <v>1.81E7</v>
      </c>
      <c r="H96" s="35" t="n">
        <v>3.86514176E8</v>
      </c>
      <c r="I96" s="35" t="n">
        <v>4.50107381E8</v>
      </c>
      <c r="J96" s="35" t="inlineStr">
        <f>I96-H96</f>
        <is/>
      </c>
      <c r="K96" s="36" t="inlineStr">
        <f>(J96/H96)</f>
        <is/>
      </c>
      <c r="L96" s="3" t="inlineStr"/>
    </row>
    <row r="97" customHeight="1" ht="15">
      <c r="A97" s="33" t="inlineStr">
        <is/>
      </c>
      <c r="B97" s="33" t="inlineStr">
        <is>
          <r>
            <rPr>
              <rFont val="Times New Roman"/>
              <sz val="10.0"/>
            </rPr>
            <t xml:space="preserve">99</t>
          </r>
        </is>
      </c>
      <c r="C97" s="33" t="inlineStr">
        <is/>
      </c>
      <c r="D97" s="34" t="inlineStr">
        <is>
          <r>
            <rPr>
              <rFont val="Times New Roman"/>
              <sz val="10.0"/>
            </rPr>
            <t xml:space="preserve">Otras Rentas de la Propiedad</t>
          </r>
        </is>
      </c>
      <c r="E97" s="35" t="n">
        <v>1.15171969E8</v>
      </c>
      <c r="F97" s="35" t="n">
        <v>1.15171969E8</v>
      </c>
      <c r="G97" s="35" t="n">
        <v>5.9519411E7</v>
      </c>
      <c r="H97" s="35" t="n">
        <v>1.18763952E8</v>
      </c>
      <c r="I97" s="35" t="n">
        <v>1.23442078E8</v>
      </c>
      <c r="J97" s="35" t="inlineStr">
        <f>I97-H97</f>
        <is/>
      </c>
      <c r="K97" s="36" t="inlineStr">
        <f>(J97/H97)</f>
        <is/>
      </c>
      <c r="L97" s="3" t="inlineStr"/>
    </row>
    <row r="98" customHeight="1" ht="15">
      <c r="A98" s="33" t="inlineStr">
        <is/>
      </c>
      <c r="B98" s="33" t="inlineStr">
        <is/>
      </c>
      <c r="C98" s="33" t="inlineStr">
        <is>
          <r>
            <rPr>
              <rFont val="Times New Roman"/>
              <sz val="10.0"/>
            </rPr>
            <t xml:space="preserve">001</t>
          </r>
        </is>
      </c>
      <c r="D98" s="34" t="inlineStr">
        <is>
          <r>
            <rPr>
              <rFont val="Times New Roman"/>
              <sz val="10.0"/>
            </rPr>
            <t xml:space="preserve">Otras Rentas de la Propiedad</t>
          </r>
        </is>
      </c>
      <c r="E98" s="35" t="n">
        <v>0.0</v>
      </c>
      <c r="F98" s="35" t="n">
        <v>0.0</v>
      </c>
      <c r="G98" s="35" t="n">
        <v>5.9519411E7</v>
      </c>
      <c r="H98" s="35" t="n">
        <v>0.0</v>
      </c>
      <c r="I98" s="35" t="n">
        <v>0.0</v>
      </c>
      <c r="J98" s="37" t="inlineStr"/>
      <c r="K98" s="36" t="inlineStr">
        <f/>
        <is/>
      </c>
      <c r="L98" s="3" t="inlineStr"/>
    </row>
    <row r="99" customHeight="1" ht="15">
      <c r="A99" s="33" t="inlineStr">
        <is/>
      </c>
      <c r="B99" s="33" t="inlineStr">
        <is/>
      </c>
      <c r="C99" s="33" t="inlineStr">
        <is>
          <r>
            <rPr>
              <rFont val="Times New Roman"/>
              <sz val="10.0"/>
            </rPr>
            <t xml:space="preserve">990</t>
          </r>
        </is>
      </c>
      <c r="D99" s="34" t="inlineStr">
        <is>
          <r>
            <rPr>
              <rFont val="Times New Roman"/>
              <sz val="10.0"/>
            </rPr>
            <t xml:space="preserve">Otras Rentas de la Propiedad</t>
          </r>
        </is>
      </c>
      <c r="E99" s="35" t="n">
        <v>1.15171969E8</v>
      </c>
      <c r="F99" s="35" t="n">
        <v>1.15171969E8</v>
      </c>
      <c r="G99" s="35" t="n">
        <v>0.0</v>
      </c>
      <c r="H99" s="35" t="n">
        <v>1.18763952E8</v>
      </c>
      <c r="I99" s="35" t="n">
        <v>1.23442078E8</v>
      </c>
      <c r="J99" s="35" t="inlineStr">
        <f>I99-H99</f>
        <is/>
      </c>
      <c r="K99" s="36" t="inlineStr">
        <f>(J99/H99)</f>
        <is/>
      </c>
      <c r="L99" s="3" t="inlineStr"/>
    </row>
    <row r="100" customHeight="1" ht="15">
      <c r="A100" s="33" t="inlineStr">
        <is>
          <r>
            <rPr>
              <rFont val="Times New Roman"/>
              <sz val="10.0"/>
            </rPr>
            <t xml:space="preserve">07</t>
          </r>
        </is>
      </c>
      <c r="B100" s="33" t="inlineStr">
        <is/>
      </c>
      <c r="C100" s="33" t="inlineStr">
        <is/>
      </c>
      <c r="D100" s="34" t="inlineStr">
        <is>
          <r>
            <rPr>
              <rFont val="Times New Roman"/>
              <sz val="10.0"/>
            </rPr>
            <t xml:space="preserve">INGRESOS DE OPERACIÓN</t>
          </r>
        </is>
      </c>
      <c r="E100" s="35" t="n">
        <v>5.1498017E7</v>
      </c>
      <c r="F100" s="35" t="n">
        <v>5.1498017E7</v>
      </c>
      <c r="G100" s="35" t="n">
        <v>335431.0</v>
      </c>
      <c r="H100" s="35" t="n">
        <v>5.3104138E7</v>
      </c>
      <c r="I100" s="35" t="n">
        <v>3.4873996E7</v>
      </c>
      <c r="J100" s="35" t="inlineStr">
        <f>I100-H100</f>
        <is/>
      </c>
      <c r="K100" s="36" t="inlineStr">
        <f>(J100/H100)</f>
        <is/>
      </c>
      <c r="L100" s="3" t="inlineStr"/>
    </row>
    <row r="101" customHeight="1" ht="15">
      <c r="A101" s="33" t="inlineStr">
        <is/>
      </c>
      <c r="B101" s="33" t="inlineStr">
        <is>
          <r>
            <rPr>
              <rFont val="Times New Roman"/>
              <sz val="10.0"/>
            </rPr>
            <t xml:space="preserve">01</t>
          </r>
        </is>
      </c>
      <c r="C101" s="33" t="inlineStr">
        <is/>
      </c>
      <c r="D101" s="34" t="inlineStr">
        <is>
          <r>
            <rPr>
              <rFont val="Times New Roman"/>
              <sz val="10.0"/>
            </rPr>
            <t xml:space="preserve">Venta de Bienes</t>
          </r>
        </is>
      </c>
      <c r="E101" s="35" t="n">
        <v>5.1357018E7</v>
      </c>
      <c r="F101" s="35" t="n">
        <v>5.1357018E7</v>
      </c>
      <c r="G101" s="35" t="n">
        <v>322735.0</v>
      </c>
      <c r="H101" s="35" t="n">
        <v>5.2958741E7</v>
      </c>
      <c r="I101" s="35" t="n">
        <v>3.4873996E7</v>
      </c>
      <c r="J101" s="35" t="inlineStr">
        <f>I101-H101</f>
        <is/>
      </c>
      <c r="K101" s="36" t="inlineStr">
        <f>(J101/H101)</f>
        <is/>
      </c>
      <c r="L101" s="3" t="inlineStr"/>
    </row>
    <row r="102" customHeight="1" ht="15">
      <c r="A102" s="33" t="inlineStr">
        <is/>
      </c>
      <c r="B102" s="33" t="inlineStr">
        <is>
          <r>
            <rPr>
              <rFont val="Times New Roman"/>
              <sz val="10.0"/>
            </rPr>
            <t xml:space="preserve">02</t>
          </r>
        </is>
      </c>
      <c r="C102" s="33" t="inlineStr">
        <is/>
      </c>
      <c r="D102" s="34" t="inlineStr">
        <is>
          <r>
            <rPr>
              <rFont val="Times New Roman"/>
              <sz val="10.0"/>
            </rPr>
            <t xml:space="preserve">Venta de Servicios</t>
          </r>
        </is>
      </c>
      <c r="E102" s="35" t="n">
        <v>140999.0</v>
      </c>
      <c r="F102" s="35" t="n">
        <v>140999.0</v>
      </c>
      <c r="G102" s="35" t="n">
        <v>12696.0</v>
      </c>
      <c r="H102" s="35" t="n">
        <v>145397.0</v>
      </c>
      <c r="I102" s="35" t="n">
        <v>0.0</v>
      </c>
      <c r="J102" s="35" t="inlineStr">
        <f>I102-H102</f>
        <is/>
      </c>
      <c r="K102" s="36" t="inlineStr">
        <f>(J102/H102)</f>
        <is/>
      </c>
      <c r="L102" s="3" t="inlineStr"/>
    </row>
    <row r="103" customHeight="1" ht="15">
      <c r="A103" s="33" t="inlineStr">
        <is>
          <r>
            <rPr>
              <rFont val="Times New Roman"/>
              <sz val="10.0"/>
            </rPr>
            <t xml:space="preserve">08</t>
          </r>
        </is>
      </c>
      <c r="B103" s="33" t="inlineStr">
        <is/>
      </c>
      <c r="C103" s="33" t="inlineStr">
        <is/>
      </c>
      <c r="D103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103" s="35" t="n">
        <v>3.354024404E9</v>
      </c>
      <c r="F103" s="35" t="n">
        <v>3.354024404E9</v>
      </c>
      <c r="G103" s="35" t="n">
        <v>1.26769622E9</v>
      </c>
      <c r="H103" s="35" t="n">
        <v>3.458629717E9</v>
      </c>
      <c r="I103" s="35" t="n">
        <v>3.084795766E9</v>
      </c>
      <c r="J103" s="35" t="inlineStr">
        <f>I103-H103</f>
        <is/>
      </c>
      <c r="K103" s="36" t="inlineStr">
        <f>(J103/H103)</f>
        <is/>
      </c>
      <c r="L103" s="3" t="inlineStr"/>
    </row>
    <row r="104" customHeight="1" ht="15">
      <c r="A104" s="33" t="inlineStr">
        <is/>
      </c>
      <c r="B104" s="33" t="inlineStr">
        <is>
          <r>
            <rPr>
              <rFont val="Times New Roman"/>
              <sz val="10.0"/>
            </rPr>
            <t xml:space="preserve">02</t>
          </r>
        </is>
      </c>
      <c r="C104" s="33" t="inlineStr">
        <is/>
      </c>
      <c r="D104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E104" s="35" t="n">
        <v>3.32067052E8</v>
      </c>
      <c r="F104" s="35" t="n">
        <v>3.32067052E8</v>
      </c>
      <c r="G104" s="35" t="n">
        <v>1.85249514E8</v>
      </c>
      <c r="H104" s="35" t="n">
        <v>3.42423559E8</v>
      </c>
      <c r="I104" s="35" t="n">
        <v>1.75863101E8</v>
      </c>
      <c r="J104" s="35" t="inlineStr">
        <f>I104-H104</f>
        <is/>
      </c>
      <c r="K104" s="36" t="inlineStr">
        <f>(J104/H104)</f>
        <is/>
      </c>
      <c r="L104" s="3" t="inlineStr"/>
    </row>
    <row r="105" customHeight="1" ht="15">
      <c r="A105" s="33" t="inlineStr">
        <is/>
      </c>
      <c r="B105" s="33" t="inlineStr">
        <is/>
      </c>
      <c r="C105" s="33" t="inlineStr">
        <is>
          <r>
            <rPr>
              <rFont val="Times New Roman"/>
              <sz val="10.0"/>
            </rPr>
            <t xml:space="preserve">001</t>
          </r>
        </is>
      </c>
      <c r="D105" s="34" t="inlineStr">
        <is>
          <r>
            <rPr>
              <rFont val="Times New Roman"/>
              <sz val="10.0"/>
            </rPr>
            <t xml:space="preserve">Multas e intereses no provenientes de impuestos</t>
          </r>
        </is>
      </c>
      <c r="E105" s="35" t="n">
        <v>0.0</v>
      </c>
      <c r="F105" s="35" t="n">
        <v>0.0</v>
      </c>
      <c r="G105" s="35" t="n">
        <v>1.85249514E8</v>
      </c>
      <c r="H105" s="35" t="n">
        <v>0.0</v>
      </c>
      <c r="I105" s="35" t="n">
        <v>0.0</v>
      </c>
      <c r="J105" s="37" t="inlineStr"/>
      <c r="K105" s="36" t="inlineStr">
        <f/>
        <is/>
      </c>
      <c r="L105" s="3" t="inlineStr"/>
    </row>
    <row r="106" customHeight="1" ht="15">
      <c r="A106" s="33" t="inlineStr">
        <is/>
      </c>
      <c r="B106" s="33" t="inlineStr">
        <is/>
      </c>
      <c r="C106" s="33" t="inlineStr">
        <is>
          <r>
            <rPr>
              <rFont val="Times New Roman"/>
              <sz val="10.0"/>
            </rPr>
            <t xml:space="preserve">002</t>
          </r>
        </is>
      </c>
      <c r="D106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E106" s="35" t="n">
        <v>3.32067052E8</v>
      </c>
      <c r="F106" s="35" t="n">
        <v>3.32067052E8</v>
      </c>
      <c r="G106" s="35" t="n">
        <v>0.0</v>
      </c>
      <c r="H106" s="35" t="n">
        <v>3.42423559E8</v>
      </c>
      <c r="I106" s="35" t="n">
        <v>1.75863101E8</v>
      </c>
      <c r="J106" s="35" t="inlineStr">
        <f>I106-H106</f>
        <is/>
      </c>
      <c r="K106" s="36" t="inlineStr">
        <f>(J106/H106)</f>
        <is/>
      </c>
      <c r="L106" s="3" t="inlineStr"/>
    </row>
    <row r="107" customHeight="1" ht="15">
      <c r="A107" s="33" t="inlineStr">
        <is/>
      </c>
      <c r="B107" s="33" t="inlineStr">
        <is>
          <r>
            <rPr>
              <rFont val="Times New Roman"/>
              <sz val="10.0"/>
            </rPr>
            <t xml:space="preserve">06</t>
          </r>
        </is>
      </c>
      <c r="C107" s="33" t="inlineStr">
        <is/>
      </c>
      <c r="D107" s="34" t="inlineStr">
        <is>
          <r>
            <rPr>
              <rFont val="Times New Roman"/>
              <sz val="10.0"/>
            </rPr>
            <t xml:space="preserve">Otros Ingresos No Tributarios</t>
          </r>
        </is>
      </c>
      <c r="E107" s="35" t="n">
        <v>9.20419205E8</v>
      </c>
      <c r="F107" s="35" t="n">
        <v>9.20419205E8</v>
      </c>
      <c r="G107" s="35" t="n">
        <v>0.0</v>
      </c>
      <c r="H107" s="35" t="n">
        <v>9.49125239E8</v>
      </c>
      <c r="I107" s="35" t="n">
        <v>1.376312361E9</v>
      </c>
      <c r="J107" s="35" t="inlineStr">
        <f>I107-H107</f>
        <is/>
      </c>
      <c r="K107" s="36" t="inlineStr">
        <f>(J107/H107)</f>
        <is/>
      </c>
      <c r="L107" s="3" t="inlineStr"/>
    </row>
    <row r="108" customHeight="1" ht="15">
      <c r="A108" s="33" t="inlineStr">
        <is/>
      </c>
      <c r="B108" s="33" t="inlineStr">
        <is/>
      </c>
      <c r="C108" s="33" t="inlineStr">
        <is>
          <r>
            <rPr>
              <rFont val="Times New Roman"/>
              <sz val="10.0"/>
            </rPr>
            <t xml:space="preserve">001</t>
          </r>
        </is>
      </c>
      <c r="D108" s="34" t="inlineStr">
        <is>
          <r>
            <rPr>
              <rFont val="Times New Roman"/>
              <sz val="10.0"/>
            </rPr>
            <t xml:space="preserve">Otros Ingresos No Tributarios</t>
          </r>
        </is>
      </c>
      <c r="E108" s="35" t="n">
        <v>9.20419205E8</v>
      </c>
      <c r="F108" s="35" t="n">
        <v>9.20419205E8</v>
      </c>
      <c r="G108" s="35" t="n">
        <v>0.0</v>
      </c>
      <c r="H108" s="35" t="n">
        <v>9.49125239E8</v>
      </c>
      <c r="I108" s="35" t="n">
        <v>1.376312361E9</v>
      </c>
      <c r="J108" s="35" t="inlineStr">
        <f>I108-H108</f>
        <is/>
      </c>
      <c r="K108" s="36" t="inlineStr">
        <f>(J108/H108)</f>
        <is/>
      </c>
      <c r="L108" s="3" t="inlineStr"/>
    </row>
    <row r="109" customHeight="1" ht="15">
      <c r="A109" s="33" t="inlineStr">
        <is/>
      </c>
      <c r="B109" s="33" t="inlineStr">
        <is>
          <r>
            <rPr>
              <rFont val="Times New Roman"/>
              <sz val="10.0"/>
            </rPr>
            <t xml:space="preserve">99</t>
          </r>
        </is>
      </c>
      <c r="C109" s="33" t="inlineStr">
        <is/>
      </c>
      <c r="D109" s="34" t="inlineStr">
        <is>
          <r>
            <rPr>
              <rFont val="Times New Roman"/>
              <sz val="10.0"/>
            </rPr>
            <t xml:space="preserve">Otros</t>
          </r>
        </is>
      </c>
      <c r="E109" s="35" t="n">
        <v>2.101538147E9</v>
      </c>
      <c r="F109" s="35" t="n">
        <v>2.101538147E9</v>
      </c>
      <c r="G109" s="35" t="n">
        <v>1.082446706E9</v>
      </c>
      <c r="H109" s="35" t="n">
        <v>2.167080919E9</v>
      </c>
      <c r="I109" s="35" t="n">
        <v>1.532620304E9</v>
      </c>
      <c r="J109" s="35" t="inlineStr">
        <f>I109-H109</f>
        <is/>
      </c>
      <c r="K109" s="36" t="inlineStr">
        <f>(J109/H109)</f>
        <is/>
      </c>
      <c r="L109" s="3" t="inlineStr"/>
    </row>
    <row r="110" customHeight="1" ht="15">
      <c r="A110" s="33" t="inlineStr">
        <is/>
      </c>
      <c r="B110" s="33" t="inlineStr">
        <is/>
      </c>
      <c r="C110" s="33" t="inlineStr">
        <is>
          <r>
            <rPr>
              <rFont val="Times New Roman"/>
              <sz val="10.0"/>
            </rPr>
            <t xml:space="preserve">001</t>
          </r>
        </is>
      </c>
      <c r="D110" s="34" t="inlineStr">
        <is>
          <r>
            <rPr>
              <rFont val="Times New Roman"/>
              <sz val="10.0"/>
            </rPr>
            <t xml:space="preserve">Devoluciones y Reintegros no Provenientes de Impuestos</t>
          </r>
        </is>
      </c>
      <c r="E110" s="35" t="n">
        <v>0.0</v>
      </c>
      <c r="F110" s="35" t="n">
        <v>0.0</v>
      </c>
      <c r="G110" s="35" t="n">
        <v>1.9637104E8</v>
      </c>
      <c r="H110" s="35" t="n">
        <v>0.0</v>
      </c>
      <c r="I110" s="35" t="n">
        <v>0.0</v>
      </c>
      <c r="J110" s="37" t="inlineStr"/>
      <c r="K110" s="36" t="inlineStr">
        <f/>
        <is/>
      </c>
      <c r="L110" s="3" t="inlineStr"/>
    </row>
    <row r="111" customHeight="1" ht="15">
      <c r="A111" s="33" t="inlineStr">
        <is/>
      </c>
      <c r="B111" s="33" t="inlineStr">
        <is/>
      </c>
      <c r="C111" s="33" t="inlineStr">
        <is>
          <r>
            <rPr>
              <rFont val="Times New Roman"/>
              <sz val="10.0"/>
            </rPr>
            <t xml:space="preserve">004</t>
          </r>
        </is>
      </c>
      <c r="D111" s="34" t="inlineStr">
        <is>
          <r>
            <rPr>
              <rFont val="Times New Roman"/>
              <sz val="10.0"/>
            </rPr>
            <t xml:space="preserve">Integros Ley N° 19.030</t>
          </r>
        </is>
      </c>
      <c r="E111" s="35" t="n">
        <v>3.88814494E8</v>
      </c>
      <c r="F111" s="35" t="n">
        <v>3.88814494E8</v>
      </c>
      <c r="G111" s="35" t="n">
        <v>0.0</v>
      </c>
      <c r="H111" s="35" t="n">
        <v>4.0094084E8</v>
      </c>
      <c r="I111" s="35" t="n">
        <v>0.0</v>
      </c>
      <c r="J111" s="35" t="inlineStr">
        <f>I111-H111</f>
        <is/>
      </c>
      <c r="K111" s="36" t="inlineStr">
        <f>(J111/H111)</f>
        <is/>
      </c>
      <c r="L111" s="3" t="inlineStr"/>
    </row>
    <row r="112" customHeight="1" ht="27">
      <c r="A112" s="33" t="inlineStr">
        <is/>
      </c>
      <c r="B112" s="33" t="inlineStr">
        <is/>
      </c>
      <c r="C112" s="33" t="inlineStr">
        <is>
          <r>
            <rPr>
              <rFont val="Times New Roman"/>
              <sz val="10.0"/>
            </rPr>
            <t xml:space="preserve">301</t>
          </r>
        </is>
      </c>
      <c r="D112" s="34" t="inlineStr">
        <is>
          <r>
            <rPr>
              <rFont val="Times New Roman"/>
              <sz val="10.0"/>
            </rPr>
            <t xml:space="preserve">Recuperación Ley N°20.027 sobre Créditos de Educ. Sup. con Garantía Estatal (CAE)</t>
          </r>
        </is>
      </c>
      <c r="E112" s="35" t="n">
        <v>0.0</v>
      </c>
      <c r="F112" s="35" t="n">
        <v>0.0</v>
      </c>
      <c r="G112" s="35" t="n">
        <v>1.16871198E8</v>
      </c>
      <c r="H112" s="35" t="n">
        <v>0.0</v>
      </c>
      <c r="I112" s="35" t="n">
        <v>0.0</v>
      </c>
      <c r="J112" s="37" t="inlineStr"/>
      <c r="K112" s="36" t="inlineStr">
        <f/>
        <is/>
      </c>
      <c r="L112" s="3" t="inlineStr"/>
    </row>
    <row r="113" customHeight="1" ht="15">
      <c r="A113" s="33" t="inlineStr">
        <is/>
      </c>
      <c r="B113" s="33" t="inlineStr">
        <is/>
      </c>
      <c r="C113" s="33" t="inlineStr">
        <is>
          <r>
            <rPr>
              <rFont val="Times New Roman"/>
              <sz val="10.0"/>
            </rPr>
            <t xml:space="preserve">999</t>
          </r>
        </is>
      </c>
      <c r="D113" s="34" t="inlineStr">
        <is>
          <r>
            <rPr>
              <rFont val="Times New Roman"/>
              <sz val="10.0"/>
            </rPr>
            <t xml:space="preserve">Otros</t>
          </r>
        </is>
      </c>
      <c r="E113" s="35" t="n">
        <v>1.712723653E9</v>
      </c>
      <c r="F113" s="35" t="n">
        <v>1.712723653E9</v>
      </c>
      <c r="G113" s="35" t="n">
        <v>7.69204468E8</v>
      </c>
      <c r="H113" s="35" t="n">
        <v>1.766140079E9</v>
      </c>
      <c r="I113" s="35" t="n">
        <v>1.532620304E9</v>
      </c>
      <c r="J113" s="35" t="inlineStr">
        <f>I113-H113</f>
        <is/>
      </c>
      <c r="K113" s="36" t="inlineStr">
        <f>(J113/H113)</f>
        <is/>
      </c>
      <c r="L113" s="3" t="inlineStr"/>
    </row>
    <row r="114" customHeight="1" ht="15">
      <c r="A114" s="33" t="inlineStr">
        <is>
          <r>
            <rPr>
              <rFont val="Times New Roman"/>
              <sz val="10.0"/>
            </rPr>
            <t xml:space="preserve">10</t>
          </r>
        </is>
      </c>
      <c r="B114" s="33" t="inlineStr">
        <is/>
      </c>
      <c r="C114" s="33" t="inlineStr">
        <is/>
      </c>
      <c r="D114" s="34" t="inlineStr">
        <is>
          <r>
            <rPr>
              <rFont val="Times New Roman"/>
              <sz val="10.0"/>
            </rPr>
            <t xml:space="preserve">VENTA DE ACTIVOS NO FINANCIEROS</t>
          </r>
        </is>
      </c>
      <c r="E114" s="35" t="n">
        <v>343914.0</v>
      </c>
      <c r="F114" s="35" t="n">
        <v>343904.0</v>
      </c>
      <c r="G114" s="35" t="n">
        <v>124648.0</v>
      </c>
      <c r="H114" s="35" t="n">
        <v>354640.0</v>
      </c>
      <c r="I114" s="35" t="n">
        <v>750223.0</v>
      </c>
      <c r="J114" s="35" t="inlineStr">
        <f>I114-H114</f>
        <is/>
      </c>
      <c r="K114" s="36" t="inlineStr">
        <f>(J114/H114)</f>
        <is/>
      </c>
      <c r="L114" s="3" t="inlineStr"/>
    </row>
    <row r="115" customHeight="1" ht="15">
      <c r="A115" s="33" t="inlineStr">
        <is/>
      </c>
      <c r="B115" s="33" t="inlineStr">
        <is>
          <r>
            <rPr>
              <rFont val="Times New Roman"/>
              <sz val="10.0"/>
            </rPr>
            <t xml:space="preserve">99</t>
          </r>
        </is>
      </c>
      <c r="C115" s="33" t="inlineStr">
        <is/>
      </c>
      <c r="D115" s="34" t="inlineStr">
        <is>
          <r>
            <rPr>
              <rFont val="Times New Roman"/>
              <sz val="10.0"/>
            </rPr>
            <t xml:space="preserve">Otros Activos no Financieros</t>
          </r>
        </is>
      </c>
      <c r="E115" s="35" t="n">
        <v>343914.0</v>
      </c>
      <c r="F115" s="35" t="n">
        <v>343904.0</v>
      </c>
      <c r="G115" s="35" t="n">
        <v>124648.0</v>
      </c>
      <c r="H115" s="35" t="n">
        <v>354640.0</v>
      </c>
      <c r="I115" s="35" t="n">
        <v>750223.0</v>
      </c>
      <c r="J115" s="35" t="inlineStr">
        <f>I115-H115</f>
        <is/>
      </c>
      <c r="K115" s="36" t="inlineStr">
        <f>(J115/H115)</f>
        <is/>
      </c>
      <c r="L115" s="3" t="inlineStr"/>
    </row>
    <row r="116" customHeight="1" ht="15">
      <c r="A116" s="33" t="inlineStr">
        <is>
          <r>
            <rPr>
              <rFont val="Times New Roman"/>
              <sz val="10.0"/>
            </rPr>
            <t xml:space="preserve">11</t>
          </r>
        </is>
      </c>
      <c r="B116" s="33" t="inlineStr">
        <is/>
      </c>
      <c r="C116" s="33" t="inlineStr">
        <is/>
      </c>
      <c r="D116" s="34" t="inlineStr">
        <is>
          <r>
            <rPr>
              <rFont val="Times New Roman"/>
              <sz val="10.0"/>
            </rPr>
            <t xml:space="preserve">VENTA DE ACTIVOS FINANCIEROS</t>
          </r>
        </is>
      </c>
      <c r="E116" s="35" t="n">
        <v>-2.674243633E9</v>
      </c>
      <c r="F116" s="35" t="n">
        <v>-2.505262098E9</v>
      </c>
      <c r="G116" s="35" t="n">
        <v>1.731040025E9</v>
      </c>
      <c r="H116" s="35" t="n">
        <v>-3.436299719E9</v>
      </c>
      <c r="I116" s="35" t="n">
        <v>-2.032288135E9</v>
      </c>
      <c r="J116" s="35" t="inlineStr">
        <f>I116-H116</f>
        <is/>
      </c>
      <c r="K116" s="36" t="inlineStr">
        <f>(J116/H116)</f>
        <is/>
      </c>
      <c r="L116" s="3" t="inlineStr"/>
    </row>
    <row r="117" customHeight="1" ht="15">
      <c r="A117" s="33" t="inlineStr">
        <is/>
      </c>
      <c r="B117" s="33" t="inlineStr">
        <is>
          <r>
            <rPr>
              <rFont val="Times New Roman"/>
              <sz val="10.0"/>
            </rPr>
            <t xml:space="preserve">01</t>
          </r>
        </is>
      </c>
      <c r="C117" s="33" t="inlineStr">
        <is/>
      </c>
      <c r="D117" s="34" t="inlineStr">
        <is>
          <r>
            <rPr>
              <rFont val="Times New Roman"/>
              <sz val="10.0"/>
            </rPr>
            <t xml:space="preserve">Venta o Rescate de Títulos y Valores</t>
          </r>
        </is>
      </c>
      <c r="E117" s="35" t="n">
        <v>5.932704878E9</v>
      </c>
      <c r="F117" s="35" t="n">
        <v>6.094136269E9</v>
      </c>
      <c r="G117" s="35" t="n">
        <v>4.16612186E8</v>
      </c>
      <c r="H117" s="35" t="n">
        <v>5.439082303E9</v>
      </c>
      <c r="I117" s="35" t="n">
        <v>7.364087611E9</v>
      </c>
      <c r="J117" s="35" t="inlineStr">
        <f>I117-H117</f>
        <is/>
      </c>
      <c r="K117" s="36" t="inlineStr">
        <f>(J117/H117)</f>
        <is/>
      </c>
      <c r="L117" s="3" t="inlineStr"/>
    </row>
    <row r="118" customHeight="1" ht="15">
      <c r="A118" s="33" t="inlineStr">
        <is/>
      </c>
      <c r="B118" s="33" t="inlineStr">
        <is/>
      </c>
      <c r="C118" s="33" t="inlineStr">
        <is>
          <r>
            <rPr>
              <rFont val="Times New Roman"/>
              <sz val="10.0"/>
            </rPr>
            <t xml:space="preserve">001</t>
          </r>
        </is>
      </c>
      <c r="D118" s="34" t="inlineStr">
        <is>
          <r>
            <rPr>
              <rFont val="Times New Roman"/>
              <sz val="10.0"/>
            </rPr>
            <t xml:space="preserve">Depósitos a Plazo</t>
          </r>
        </is>
      </c>
      <c r="E118" s="35" t="n">
        <v>5.932704878E9</v>
      </c>
      <c r="F118" s="35" t="n">
        <v>1.1642781252E10</v>
      </c>
      <c r="G118" s="35" t="n">
        <v>4.16612186E8</v>
      </c>
      <c r="H118" s="35" t="n">
        <v>5.439082303E9</v>
      </c>
      <c r="I118" s="35" t="n">
        <v>7.364087611E9</v>
      </c>
      <c r="J118" s="35" t="inlineStr">
        <f>I118-H118</f>
        <is/>
      </c>
      <c r="K118" s="36" t="inlineStr">
        <f>(J118/H118)</f>
        <is/>
      </c>
      <c r="L118" s="3" t="inlineStr"/>
    </row>
    <row r="119" customHeight="1" ht="15">
      <c r="A119" s="33" t="inlineStr">
        <is/>
      </c>
      <c r="B119" s="33" t="inlineStr">
        <is/>
      </c>
      <c r="C119" s="33" t="inlineStr">
        <is>
          <r>
            <rPr>
              <rFont val="Times New Roman"/>
              <sz val="10.0"/>
            </rPr>
            <t xml:space="preserve">002</t>
          </r>
        </is>
      </c>
      <c r="D119" s="34" t="inlineStr">
        <is>
          <r>
            <rPr>
              <rFont val="Times New Roman"/>
              <sz val="10.0"/>
            </rPr>
            <t xml:space="preserve">Pactos de Recompra</t>
          </r>
        </is>
      </c>
      <c r="E119" s="35" t="n">
        <v>0.0</v>
      </c>
      <c r="F119" s="35" t="n">
        <v>-275062.0</v>
      </c>
      <c r="G119" s="35" t="n">
        <v>0.0</v>
      </c>
      <c r="H119" s="35" t="n">
        <v>0.0</v>
      </c>
      <c r="I119" s="35" t="n">
        <v>0.0</v>
      </c>
      <c r="J119" s="37" t="inlineStr"/>
      <c r="K119" s="36" t="inlineStr">
        <f/>
        <is/>
      </c>
      <c r="L119" s="3" t="inlineStr"/>
    </row>
    <row r="120" customHeight="1" ht="15">
      <c r="A120" s="33" t="inlineStr">
        <is/>
      </c>
      <c r="B120" s="33" t="inlineStr">
        <is/>
      </c>
      <c r="C120" s="33" t="inlineStr">
        <is>
          <r>
            <rPr>
              <rFont val="Times New Roman"/>
              <sz val="10.0"/>
            </rPr>
            <t xml:space="preserve">999</t>
          </r>
        </is>
      </c>
      <c r="D120" s="34" t="inlineStr">
        <is>
          <r>
            <rPr>
              <rFont val="Times New Roman"/>
              <sz val="10.0"/>
            </rPr>
            <t xml:space="preserve">Otros</t>
          </r>
        </is>
      </c>
      <c r="E120" s="35" t="n">
        <v>0.0</v>
      </c>
      <c r="F120" s="35" t="n">
        <v>2.73728228E8</v>
      </c>
      <c r="G120" s="35" t="n">
        <v>0.0</v>
      </c>
      <c r="H120" s="35" t="n">
        <v>0.0</v>
      </c>
      <c r="I120" s="35" t="n">
        <v>0.0</v>
      </c>
      <c r="J120" s="37" t="inlineStr"/>
      <c r="K120" s="36" t="inlineStr">
        <f/>
        <is/>
      </c>
      <c r="L120" s="3" t="inlineStr"/>
    </row>
    <row r="121" customHeight="1" ht="15">
      <c r="A121" s="33" t="inlineStr">
        <is/>
      </c>
      <c r="B121" s="33" t="inlineStr">
        <is>
          <r>
            <rPr>
              <rFont val="Times New Roman"/>
              <sz val="10.0"/>
            </rPr>
            <t xml:space="preserve">03</t>
          </r>
        </is>
      </c>
      <c r="C121" s="33" t="inlineStr">
        <is/>
      </c>
      <c r="D121" s="34" t="inlineStr">
        <is>
          <r>
            <rPr>
              <rFont val="Times New Roman"/>
              <sz val="10.0"/>
            </rPr>
            <t xml:space="preserve">Operaciones de Cambio</t>
          </r>
        </is>
      </c>
      <c r="E121" s="35" t="n">
        <v>-8.606948521E9</v>
      </c>
      <c r="F121" s="35" t="n">
        <v>-8.599398377E9</v>
      </c>
      <c r="G121" s="35" t="n">
        <v>1.314427839E9</v>
      </c>
      <c r="H121" s="35" t="n">
        <v>-8.875382032E9</v>
      </c>
      <c r="I121" s="35" t="n">
        <v>-9.396375756E9</v>
      </c>
      <c r="J121" s="35" t="inlineStr">
        <f>I121-H121</f>
        <is/>
      </c>
      <c r="K121" s="36" t="inlineStr">
        <f>(J121/H121)</f>
        <is/>
      </c>
      <c r="L121" s="3" t="inlineStr"/>
    </row>
    <row r="122" customHeight="1" ht="15">
      <c r="A122" s="33" t="inlineStr">
        <is/>
      </c>
      <c r="B122" s="33" t="inlineStr">
        <is/>
      </c>
      <c r="C122" s="33" t="inlineStr">
        <is>
          <r>
            <rPr>
              <rFont val="Times New Roman"/>
              <sz val="10.0"/>
            </rPr>
            <t xml:space="preserve">001</t>
          </r>
        </is>
      </c>
      <c r="D122" s="34" t="inlineStr">
        <is>
          <r>
            <rPr>
              <rFont val="Times New Roman"/>
              <sz val="10.0"/>
            </rPr>
            <t xml:space="preserve">Ingresos por Operaciones de Cambio</t>
          </r>
        </is>
      </c>
      <c r="E122" s="35" t="n">
        <v>-8.606948521E9</v>
      </c>
      <c r="F122" s="35" t="n">
        <v>-8.598056346E9</v>
      </c>
      <c r="G122" s="35" t="n">
        <v>1.314427839E9</v>
      </c>
      <c r="H122" s="35" t="n">
        <v>-8.875382032E9</v>
      </c>
      <c r="I122" s="35" t="n">
        <v>-9.396375756E9</v>
      </c>
      <c r="J122" s="35" t="inlineStr">
        <f>I122-H122</f>
        <is/>
      </c>
      <c r="K122" s="36" t="inlineStr">
        <f>(J122/H122)</f>
        <is/>
      </c>
      <c r="L122" s="3" t="inlineStr"/>
    </row>
    <row r="123" customHeight="1" ht="15">
      <c r="A123" s="33" t="inlineStr">
        <is/>
      </c>
      <c r="B123" s="33" t="inlineStr">
        <is>
          <r>
            <rPr>
              <rFont val="Times New Roman"/>
              <sz val="10.0"/>
            </rPr>
            <t xml:space="preserve">99</t>
          </r>
        </is>
      </c>
      <c r="C123" s="33" t="inlineStr">
        <is/>
      </c>
      <c r="D123" s="34" t="inlineStr">
        <is>
          <r>
            <rPr>
              <rFont val="Times New Roman"/>
              <sz val="10.0"/>
            </rPr>
            <t xml:space="preserve">Otros Activos Financieros</t>
          </r>
        </is>
      </c>
      <c r="E123" s="35" t="n">
        <v>10.0</v>
      </c>
      <c r="F123" s="35" t="n">
        <v>10.0</v>
      </c>
      <c r="G123" s="35" t="n">
        <v>0.0</v>
      </c>
      <c r="H123" s="35" t="n">
        <v>10.0</v>
      </c>
      <c r="I123" s="35" t="n">
        <v>10.0</v>
      </c>
      <c r="J123" s="37" t="inlineStr"/>
      <c r="K123" s="36" t="inlineStr">
        <f/>
        <is/>
      </c>
      <c r="L123" s="3" t="inlineStr"/>
    </row>
    <row r="124" customHeight="1" ht="15">
      <c r="A124" s="33" t="inlineStr">
        <is/>
      </c>
      <c r="B124" s="33" t="inlineStr">
        <is/>
      </c>
      <c r="C124" s="33" t="inlineStr">
        <is>
          <r>
            <rPr>
              <rFont val="Times New Roman"/>
              <sz val="10.0"/>
            </rPr>
            <t xml:space="preserve">999</t>
          </r>
        </is>
      </c>
      <c r="D124" s="34" t="inlineStr">
        <is>
          <r>
            <rPr>
              <rFont val="Times New Roman"/>
              <sz val="10.0"/>
            </rPr>
            <t xml:space="preserve">Otros</t>
          </r>
        </is>
      </c>
      <c r="E124" s="35" t="n">
        <v>10.0</v>
      </c>
      <c r="F124" s="35" t="n">
        <v>10.0</v>
      </c>
      <c r="G124" s="35" t="n">
        <v>0.0</v>
      </c>
      <c r="H124" s="35" t="n">
        <v>10.0</v>
      </c>
      <c r="I124" s="35" t="n">
        <v>10.0</v>
      </c>
      <c r="J124" s="37" t="inlineStr"/>
      <c r="K124" s="36" t="inlineStr">
        <f/>
        <is/>
      </c>
      <c r="L124" s="3" t="inlineStr"/>
    </row>
    <row r="125" customHeight="1" ht="15">
      <c r="A125" s="33" t="inlineStr">
        <is>
          <r>
            <rPr>
              <rFont val="Times New Roman"/>
              <sz val="10.0"/>
            </rPr>
            <t xml:space="preserve">12</t>
          </r>
        </is>
      </c>
      <c r="B125" s="33" t="inlineStr">
        <is/>
      </c>
      <c r="C125" s="33" t="inlineStr">
        <is/>
      </c>
      <c r="D125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E125" s="35" t="n">
        <v>20.0</v>
      </c>
      <c r="F125" s="35" t="n">
        <v>20.0</v>
      </c>
      <c r="G125" s="35" t="n">
        <v>2.7732723E7</v>
      </c>
      <c r="H125" s="35" t="n">
        <v>20.0</v>
      </c>
      <c r="I125" s="35" t="n">
        <v>20.0</v>
      </c>
      <c r="J125" s="37" t="inlineStr"/>
      <c r="K125" s="36" t="inlineStr">
        <f/>
        <is/>
      </c>
      <c r="L125" s="3" t="inlineStr"/>
    </row>
    <row r="126" customHeight="1" ht="15">
      <c r="A126" s="33" t="inlineStr">
        <is/>
      </c>
      <c r="B126" s="33" t="inlineStr">
        <is>
          <r>
            <rPr>
              <rFont val="Times New Roman"/>
              <sz val="10.0"/>
            </rPr>
            <t xml:space="preserve">01</t>
          </r>
        </is>
      </c>
      <c r="C126" s="33" t="inlineStr">
        <is/>
      </c>
      <c r="D126" s="34" t="inlineStr">
        <is>
          <r>
            <rPr>
              <rFont val="Times New Roman"/>
              <sz val="10.0"/>
            </rPr>
            <t xml:space="preserve">De Asistencia Social</t>
          </r>
        </is>
      </c>
      <c r="E126" s="35" t="n">
        <v>10.0</v>
      </c>
      <c r="F126" s="35" t="n">
        <v>10.0</v>
      </c>
      <c r="G126" s="35" t="n">
        <v>5.3654607E7</v>
      </c>
      <c r="H126" s="35" t="n">
        <v>10.0</v>
      </c>
      <c r="I126" s="35" t="n">
        <v>10.0</v>
      </c>
      <c r="J126" s="37" t="inlineStr"/>
      <c r="K126" s="36" t="inlineStr">
        <f/>
        <is/>
      </c>
      <c r="L126" s="3" t="inlineStr"/>
    </row>
    <row r="127" customHeight="1" ht="15">
      <c r="A127" s="33" t="inlineStr">
        <is/>
      </c>
      <c r="B127" s="33" t="inlineStr">
        <is/>
      </c>
      <c r="C127" s="33" t="inlineStr">
        <is>
          <r>
            <rPr>
              <rFont val="Times New Roman"/>
              <sz val="10.0"/>
            </rPr>
            <t xml:space="preserve">001</t>
          </r>
        </is>
      </c>
      <c r="D127" s="34" t="inlineStr">
        <is>
          <r>
            <rPr>
              <rFont val="Times New Roman"/>
              <sz val="10.0"/>
            </rPr>
            <t xml:space="preserve">Cuotas prestamos de auxilio</t>
          </r>
        </is>
      </c>
      <c r="E127" s="35" t="n">
        <v>10.0</v>
      </c>
      <c r="F127" s="35" t="n">
        <v>10.0</v>
      </c>
      <c r="G127" s="35" t="n">
        <v>5.3654607E7</v>
      </c>
      <c r="H127" s="35" t="n">
        <v>10.0</v>
      </c>
      <c r="I127" s="35" t="n">
        <v>10.0</v>
      </c>
      <c r="J127" s="37" t="inlineStr"/>
      <c r="K127" s="36" t="inlineStr">
        <f/>
        <is/>
      </c>
      <c r="L127" s="3" t="inlineStr"/>
    </row>
    <row r="128" customHeight="1" ht="15">
      <c r="A128" s="33" t="inlineStr">
        <is/>
      </c>
      <c r="B128" s="33" t="inlineStr">
        <is>
          <r>
            <rPr>
              <rFont val="Times New Roman"/>
              <sz val="10.0"/>
            </rPr>
            <t xml:space="preserve">04</t>
          </r>
        </is>
      </c>
      <c r="C128" s="33" t="inlineStr">
        <is/>
      </c>
      <c r="D128" s="34" t="inlineStr">
        <is>
          <r>
            <rPr>
              <rFont val="Times New Roman"/>
              <sz val="10.0"/>
            </rPr>
            <t xml:space="preserve">De Fomento</t>
          </r>
        </is>
      </c>
      <c r="E128" s="35" t="n">
        <v>10.0</v>
      </c>
      <c r="F128" s="35" t="n">
        <v>10.0</v>
      </c>
      <c r="G128" s="35" t="n">
        <v>-2.5921884E7</v>
      </c>
      <c r="H128" s="35" t="n">
        <v>10.0</v>
      </c>
      <c r="I128" s="35" t="n">
        <v>10.0</v>
      </c>
      <c r="J128" s="37" t="inlineStr"/>
      <c r="K128" s="36" t="inlineStr">
        <f/>
        <is/>
      </c>
      <c r="L128" s="3" t="inlineStr"/>
    </row>
    <row r="129" customHeight="1" ht="15">
      <c r="A129" s="33" t="inlineStr">
        <is/>
      </c>
      <c r="B129" s="33" t="inlineStr">
        <is/>
      </c>
      <c r="C129" s="33" t="inlineStr">
        <is>
          <r>
            <rPr>
              <rFont val="Times New Roman"/>
              <sz val="10.0"/>
            </rPr>
            <t xml:space="preserve">001</t>
          </r>
        </is>
      </c>
      <c r="D129" s="34" t="inlineStr">
        <is>
          <r>
            <rPr>
              <rFont val="Times New Roman"/>
              <sz val="10.0"/>
            </rPr>
            <t xml:space="preserve">Cuota Crédito Ley N° 18.634</t>
          </r>
        </is>
      </c>
      <c r="E129" s="35" t="n">
        <v>0.0</v>
      </c>
      <c r="F129" s="35" t="n">
        <v>0.0</v>
      </c>
      <c r="G129" s="35" t="n">
        <v>3.6661722E7</v>
      </c>
      <c r="H129" s="35" t="n">
        <v>0.0</v>
      </c>
      <c r="I129" s="35" t="n">
        <v>0.0</v>
      </c>
      <c r="J129" s="37" t="inlineStr"/>
      <c r="K129" s="36" t="inlineStr">
        <f/>
        <is/>
      </c>
      <c r="L129" s="3" t="inlineStr"/>
    </row>
    <row r="130" customHeight="1" ht="15">
      <c r="A130" s="33" t="inlineStr">
        <is/>
      </c>
      <c r="B130" s="33" t="inlineStr">
        <is/>
      </c>
      <c r="C130" s="33" t="inlineStr">
        <is>
          <r>
            <rPr>
              <rFont val="Times New Roman"/>
              <sz val="10.0"/>
            </rPr>
            <t xml:space="preserve">002</t>
          </r>
        </is>
      </c>
      <c r="D130" s="34" t="inlineStr">
        <is>
          <r>
            <rPr>
              <rFont val="Times New Roman"/>
              <sz val="10.0"/>
            </rPr>
            <t xml:space="preserve">Castigo por Exportaciones Crédito Ley N° 18.634</t>
          </r>
        </is>
      </c>
      <c r="E130" s="35" t="n">
        <v>0.0</v>
      </c>
      <c r="F130" s="35" t="n">
        <v>0.0</v>
      </c>
      <c r="G130" s="35" t="n">
        <v>-6.2028468E7</v>
      </c>
      <c r="H130" s="35" t="n">
        <v>0.0</v>
      </c>
      <c r="I130" s="35" t="n">
        <v>0.0</v>
      </c>
      <c r="J130" s="37" t="inlineStr"/>
      <c r="K130" s="36" t="inlineStr">
        <f/>
        <is/>
      </c>
      <c r="L130" s="3" t="inlineStr"/>
    </row>
    <row r="131" customHeight="1" ht="15">
      <c r="A131" s="33" t="inlineStr">
        <is/>
      </c>
      <c r="B131" s="33" t="inlineStr">
        <is/>
      </c>
      <c r="C131" s="33" t="inlineStr">
        <is>
          <r>
            <rPr>
              <rFont val="Times New Roman"/>
              <sz val="10.0"/>
            </rPr>
            <t xml:space="preserve">003</t>
          </r>
        </is>
      </c>
      <c r="D131" s="34" t="inlineStr">
        <is>
          <r>
            <rPr>
              <rFont val="Times New Roman"/>
              <sz val="10.0"/>
            </rPr>
            <t xml:space="preserve">Del Crédito Fiscal Universitario</t>
          </r>
        </is>
      </c>
      <c r="E131" s="35" t="n">
        <v>10.0</v>
      </c>
      <c r="F131" s="35" t="n">
        <v>10.0</v>
      </c>
      <c r="G131" s="35" t="n">
        <v>-555138.0</v>
      </c>
      <c r="H131" s="35" t="n">
        <v>10.0</v>
      </c>
      <c r="I131" s="35" t="n">
        <v>10.0</v>
      </c>
      <c r="J131" s="37" t="inlineStr"/>
      <c r="K131" s="36" t="inlineStr">
        <f/>
        <is/>
      </c>
      <c r="L131" s="3" t="inlineStr"/>
    </row>
    <row r="132" customHeight="1" ht="15">
      <c r="A132" s="33" t="inlineStr">
        <is>
          <r>
            <rPr>
              <rFont val="Times New Roman"/>
              <sz val="10.0"/>
            </rPr>
            <t xml:space="preserve">13</t>
          </r>
        </is>
      </c>
      <c r="B132" s="33" t="inlineStr">
        <is/>
      </c>
      <c r="C132" s="33" t="inlineStr">
        <is/>
      </c>
      <c r="D132" s="34" t="inlineStr">
        <is>
          <r>
            <rPr>
              <rFont val="Times New Roman"/>
              <sz val="10.0"/>
            </rPr>
            <t xml:space="preserve">TRANSFERENCIAS PARA GASTOS DE CAPITAL</t>
          </r>
        </is>
      </c>
      <c r="E132" s="35" t="n">
        <v>1.08723192E8</v>
      </c>
      <c r="F132" s="35" t="n">
        <v>1.08723192E8</v>
      </c>
      <c r="G132" s="35" t="n">
        <v>5.9761993E7</v>
      </c>
      <c r="H132" s="35" t="n">
        <v>1.12093611E8</v>
      </c>
      <c r="I132" s="35" t="n">
        <v>1.10701165E8</v>
      </c>
      <c r="J132" s="35" t="inlineStr">
        <f>I132-H132</f>
        <is/>
      </c>
      <c r="K132" s="36" t="inlineStr">
        <f>(J132/H132)</f>
        <is/>
      </c>
      <c r="L132" s="3" t="inlineStr"/>
    </row>
    <row r="133" customHeight="1" ht="15">
      <c r="A133" s="33" t="inlineStr">
        <is/>
      </c>
      <c r="B133" s="33" t="inlineStr">
        <is>
          <r>
            <rPr>
              <rFont val="Times New Roman"/>
              <sz val="10.0"/>
            </rPr>
            <t xml:space="preserve">02</t>
          </r>
        </is>
      </c>
      <c r="C133" s="33" t="inlineStr">
        <is/>
      </c>
      <c r="D133" s="34" t="inlineStr">
        <is>
          <r>
            <rPr>
              <rFont val="Times New Roman"/>
              <sz val="10.0"/>
            </rPr>
            <t xml:space="preserve">Del Gobierno Central</t>
          </r>
        </is>
      </c>
      <c r="E133" s="35" t="n">
        <v>1.08723192E8</v>
      </c>
      <c r="F133" s="35" t="n">
        <v>1.08723192E8</v>
      </c>
      <c r="G133" s="35" t="n">
        <v>5.9761993E7</v>
      </c>
      <c r="H133" s="35" t="n">
        <v>1.12093611E8</v>
      </c>
      <c r="I133" s="35" t="n">
        <v>1.10701165E8</v>
      </c>
      <c r="J133" s="35" t="inlineStr">
        <f>I133-H133</f>
        <is/>
      </c>
      <c r="K133" s="36" t="inlineStr">
        <f>(J133/H133)</f>
        <is/>
      </c>
      <c r="L133" s="3" t="inlineStr"/>
    </row>
    <row r="134" customHeight="1" ht="27">
      <c r="A134" s="33" t="inlineStr">
        <is/>
      </c>
      <c r="B134" s="33" t="inlineStr">
        <is/>
      </c>
      <c r="C134" s="33" t="inlineStr">
        <is>
          <r>
            <rPr>
              <rFont val="Times New Roman"/>
              <sz val="10.0"/>
            </rPr>
            <t xml:space="preserve">070</t>
          </r>
        </is>
      </c>
      <c r="D134" s="34" t="inlineStr">
        <is>
          <r>
            <rPr>
              <rFont val="Times New Roman"/>
              <sz val="10.0"/>
            </rPr>
            <t xml:space="preserve">APORTE BONIFICACIÓN POR INVERSIONES DE RIEGO Y DRE</t>
          </r>
        </is>
      </c>
      <c r="E134" s="35" t="n">
        <v>0.0</v>
      </c>
      <c r="F134" s="35" t="n">
        <v>0.0</v>
      </c>
      <c r="G134" s="35" t="n">
        <v>5.9761987E7</v>
      </c>
      <c r="H134" s="35" t="n">
        <v>0.0</v>
      </c>
      <c r="I134" s="35" t="n">
        <v>0.0</v>
      </c>
      <c r="J134" s="37" t="inlineStr"/>
      <c r="K134" s="36" t="inlineStr">
        <f/>
        <is/>
      </c>
      <c r="L134" s="3" t="inlineStr"/>
    </row>
    <row r="135" customHeight="1" ht="15">
      <c r="A135" s="33" t="inlineStr">
        <is/>
      </c>
      <c r="B135" s="33" t="inlineStr">
        <is/>
      </c>
      <c r="C135" s="33" t="inlineStr">
        <is>
          <r>
            <rPr>
              <rFont val="Times New Roman"/>
              <sz val="10.0"/>
            </rPr>
            <t xml:space="preserve">071</t>
          </r>
        </is>
      </c>
      <c r="D135" s="34" t="inlineStr">
        <is>
          <r>
            <rPr>
              <rFont val="Times New Roman"/>
              <sz val="10.0"/>
            </rPr>
            <t xml:space="preserve">APORTE BOSQUE NATIVO LEY N°20.283, CONAF</t>
          </r>
        </is>
      </c>
      <c r="E135" s="35" t="n">
        <v>0.0</v>
      </c>
      <c r="F135" s="35" t="n">
        <v>0.0</v>
      </c>
      <c r="G135" s="35" t="n">
        <v>6.0</v>
      </c>
      <c r="H135" s="35" t="n">
        <v>0.0</v>
      </c>
      <c r="I135" s="35" t="n">
        <v>0.0</v>
      </c>
      <c r="J135" s="37" t="inlineStr"/>
      <c r="K135" s="36" t="inlineStr">
        <f/>
        <is/>
      </c>
      <c r="L135" s="3" t="inlineStr"/>
    </row>
    <row r="136" customHeight="1" ht="27">
      <c r="A136" s="33" t="inlineStr">
        <is/>
      </c>
      <c r="B136" s="33" t="inlineStr">
        <is/>
      </c>
      <c r="C136" s="33" t="inlineStr">
        <is>
          <r>
            <rPr>
              <rFont val="Times New Roman"/>
              <sz val="10.0"/>
            </rPr>
            <t xml:space="preserve">101</t>
          </r>
        </is>
      </c>
      <c r="D136" s="34" t="inlineStr">
        <is>
          <r>
            <rPr>
              <rFont val="Times New Roman"/>
              <sz val="10.0"/>
            </rPr>
            <t xml:space="preserve">Comisión Nacional de Riego (Bonificación por Inversiones Riego y Drenaje Ley N° 18.450)</t>
          </r>
        </is>
      </c>
      <c r="E136" s="35" t="n">
        <v>1.06770694E8</v>
      </c>
      <c r="F136" s="35" t="n">
        <v>1.06770694E8</v>
      </c>
      <c r="G136" s="35" t="n">
        <v>0.0</v>
      </c>
      <c r="H136" s="35" t="n">
        <v>1.10080586E8</v>
      </c>
      <c r="I136" s="35" t="n">
        <v>1.0868814E8</v>
      </c>
      <c r="J136" s="35" t="inlineStr">
        <f>I136-H136</f>
        <is/>
      </c>
      <c r="K136" s="36" t="inlineStr">
        <f>(J136/H136)</f>
        <is/>
      </c>
      <c r="L136" s="3" t="inlineStr"/>
    </row>
    <row r="137" customHeight="1" ht="27">
      <c r="A137" s="33" t="inlineStr">
        <is/>
      </c>
      <c r="B137" s="33" t="inlineStr">
        <is/>
      </c>
      <c r="C137" s="33" t="inlineStr">
        <is>
          <r>
            <rPr>
              <rFont val="Times New Roman"/>
              <sz val="10.0"/>
            </rPr>
            <t xml:space="preserve">103</t>
          </r>
        </is>
      </c>
      <c r="D137" s="34" t="inlineStr">
        <is>
          <r>
            <rPr>
              <rFont val="Times New Roman"/>
              <sz val="10.0"/>
            </rPr>
            <t xml:space="preserve">Corporación Nacional Forestal (Bosque Nativo Ley N° 20.283)</t>
          </r>
        </is>
      </c>
      <c r="E137" s="35" t="n">
        <v>1952498.0</v>
      </c>
      <c r="F137" s="35" t="n">
        <v>1952498.0</v>
      </c>
      <c r="G137" s="35" t="n">
        <v>0.0</v>
      </c>
      <c r="H137" s="35" t="n">
        <v>2013025.0</v>
      </c>
      <c r="I137" s="35" t="n">
        <v>2013025.0</v>
      </c>
      <c r="J137" s="37" t="inlineStr"/>
      <c r="K137" s="36" t="inlineStr">
        <f/>
        <is/>
      </c>
      <c r="L137" s="3" t="inlineStr"/>
    </row>
    <row r="138" customHeight="1" ht="15">
      <c r="A138" s="33" t="inlineStr">
        <is>
          <r>
            <rPr>
              <rFont val="Times New Roman"/>
              <sz val="10.0"/>
            </rPr>
            <t xml:space="preserve">14</t>
          </r>
        </is>
      </c>
      <c r="B138" s="33" t="inlineStr">
        <is/>
      </c>
      <c r="C138" s="33" t="inlineStr">
        <is/>
      </c>
      <c r="D138" s="34" t="inlineStr">
        <is>
          <r>
            <rPr>
              <rFont val="Times New Roman"/>
              <sz val="10.0"/>
            </rPr>
            <t xml:space="preserve">ENDEUDAMIENTO</t>
          </r>
        </is>
      </c>
      <c r="E138" s="35" t="n">
        <v>1.3620722879E10</v>
      </c>
      <c r="F138" s="35" t="n">
        <v>1.3620722879E10</v>
      </c>
      <c r="G138" s="35" t="n">
        <v>1.4383474877E10</v>
      </c>
      <c r="H138" s="35" t="n">
        <v>1.4045525984E10</v>
      </c>
      <c r="I138" s="35" t="n">
        <v>1.659556367E10</v>
      </c>
      <c r="J138" s="35" t="inlineStr">
        <f>I138-H138</f>
        <is/>
      </c>
      <c r="K138" s="36" t="inlineStr">
        <f>(J138/H138)</f>
        <is/>
      </c>
      <c r="L138" s="3" t="inlineStr"/>
    </row>
    <row r="139" customHeight="1" ht="15">
      <c r="A139" s="33" t="inlineStr">
        <is/>
      </c>
      <c r="B139" s="33" t="inlineStr">
        <is>
          <r>
            <rPr>
              <rFont val="Times New Roman"/>
              <sz val="10.0"/>
            </rPr>
            <t xml:space="preserve">01</t>
          </r>
        </is>
      </c>
      <c r="C139" s="33" t="inlineStr">
        <is/>
      </c>
      <c r="D139" s="34" t="inlineStr">
        <is>
          <r>
            <rPr>
              <rFont val="Times New Roman"/>
              <sz val="10.0"/>
            </rPr>
            <t xml:space="preserve">Endeudamiento Interno</t>
          </r>
        </is>
      </c>
      <c r="E139" s="35" t="n">
        <v>1.3620722879E10</v>
      </c>
      <c r="F139" s="35" t="n">
        <v>1.3620722879E10</v>
      </c>
      <c r="G139" s="35" t="n">
        <v>1.4383474877E10</v>
      </c>
      <c r="H139" s="35" t="n">
        <v>1.4045525984E10</v>
      </c>
      <c r="I139" s="35" t="n">
        <v>1.659556367E10</v>
      </c>
      <c r="J139" s="35" t="inlineStr">
        <f>I139-H139</f>
        <is/>
      </c>
      <c r="K139" s="36" t="inlineStr">
        <f>(J139/H139)</f>
        <is/>
      </c>
      <c r="L139" s="3" t="inlineStr"/>
    </row>
    <row r="140" customHeight="1" ht="15">
      <c r="A140" s="33" t="inlineStr">
        <is/>
      </c>
      <c r="B140" s="33" t="inlineStr">
        <is/>
      </c>
      <c r="C140" s="33" t="inlineStr">
        <is>
          <r>
            <rPr>
              <rFont val="Times New Roman"/>
              <sz val="10.0"/>
            </rPr>
            <t xml:space="preserve">001</t>
          </r>
        </is>
      </c>
      <c r="D140" s="34" t="inlineStr">
        <is>
          <r>
            <rPr>
              <rFont val="Times New Roman"/>
              <sz val="10.0"/>
            </rPr>
            <t xml:space="preserve">Colocación de Valores</t>
          </r>
        </is>
      </c>
      <c r="E140" s="35" t="n">
        <v>1.3620722879E10</v>
      </c>
      <c r="F140" s="35" t="n">
        <v>1.3620722879E10</v>
      </c>
      <c r="G140" s="35" t="n">
        <v>1.4383474877E10</v>
      </c>
      <c r="H140" s="35" t="n">
        <v>1.4045525984E10</v>
      </c>
      <c r="I140" s="35" t="n">
        <v>1.659556367E10</v>
      </c>
      <c r="J140" s="35" t="inlineStr">
        <f>I140-H140</f>
        <is/>
      </c>
      <c r="K140" s="36" t="inlineStr">
        <f>(J140/H140)</f>
        <is/>
      </c>
      <c r="L140" s="3" t="inlineStr"/>
    </row>
    <row r="141" customHeight="1" ht="15">
      <c r="A141" s="33" t="inlineStr">
        <is>
          <r>
            <rPr>
              <rFont val="Times New Roman"/>
              <sz val="10.0"/>
            </rPr>
            <t xml:space="preserve">15</t>
          </r>
        </is>
      </c>
      <c r="B141" s="33" t="inlineStr">
        <is/>
      </c>
      <c r="C141" s="33" t="inlineStr">
        <is/>
      </c>
      <c r="D141" s="34" t="inlineStr">
        <is>
          <r>
            <rPr>
              <rFont val="Times New Roman"/>
              <sz val="10.0"/>
            </rPr>
            <t xml:space="preserve">SALDO INICIAL DE CAJA</t>
          </r>
        </is>
      </c>
      <c r="E141" s="35" t="n">
        <v>5000000.0</v>
      </c>
      <c r="F141" s="35" t="n">
        <v>5000000.0</v>
      </c>
      <c r="G141" s="35" t="n">
        <v>0.0</v>
      </c>
      <c r="H141" s="35" t="n">
        <v>5155940.0</v>
      </c>
      <c r="I141" s="35" t="n">
        <v>5000000.0</v>
      </c>
      <c r="J141" s="35" t="inlineStr">
        <f>I141-H141</f>
        <is/>
      </c>
      <c r="K141" s="36" t="inlineStr">
        <f>(J141/H141)</f>
        <is/>
      </c>
      <c r="L141" s="3" t="inlineStr"/>
    </row>
    <row r="142" customHeight="1" ht="15">
      <c r="A142" s="37" t="inlineStr"/>
      <c r="B142" s="37" t="inlineStr"/>
      <c r="C142" s="37" t="inlineStr"/>
      <c r="D142" s="37" t="inlineStr"/>
      <c r="E142" s="37" t="inlineStr"/>
      <c r="F142" s="37" t="inlineStr"/>
      <c r="G142" s="37" t="inlineStr"/>
      <c r="H142" s="37" t="inlineStr"/>
      <c r="I142" s="37" t="inlineStr"/>
      <c r="J142" s="37" t="inlineStr"/>
      <c r="K142" s="37" t="inlineStr"/>
      <c r="L142" s="3" t="inlineStr"/>
    </row>
    <row r="143" customHeight="1" ht="15">
      <c r="A143" s="38" t="inlineStr"/>
      <c r="B143" s="38" t="inlineStr"/>
      <c r="C143" s="38" t="inlineStr"/>
      <c r="D143" s="38" t="inlineStr"/>
      <c r="E143" s="38" t="inlineStr"/>
      <c r="F143" s="38" t="inlineStr"/>
      <c r="G143" s="38" t="inlineStr"/>
      <c r="H143" s="38" t="inlineStr"/>
      <c r="I143" s="38" t="inlineStr"/>
      <c r="J143" s="38" t="inlineStr"/>
      <c r="K143" s="38" t="inlineStr"/>
      <c r="L143" s="3" t="inlineStr"/>
    </row>
    <row r="144" customHeight="1" ht="15">
      <c r="A144" s="3" t="inlineStr"/>
      <c r="B144" s="3" t="inlineStr"/>
      <c r="C144" s="3" t="inlineStr"/>
      <c r="D144" s="3" t="inlineStr"/>
      <c r="E144" s="3" t="inlineStr"/>
      <c r="F144" s="3" t="inlineStr"/>
      <c r="G144" s="3" t="inlineStr"/>
      <c r="H144" s="3" t="inlineStr"/>
      <c r="I144" s="3" t="inlineStr"/>
      <c r="J144" s="3" t="inlineStr"/>
      <c r="K144" s="3" t="inlineStr"/>
      <c r="L144" s="3" t="inlineStr"/>
    </row>
    <row r="145" customHeight="1" ht="15">
      <c r="A145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145" s="40" t="inlineStr"/>
      <c r="C145" s="40" t="inlineStr"/>
      <c r="D145" s="40" t="inlineStr"/>
      <c r="E145" s="41" t="n">
        <v>0.0</v>
      </c>
      <c r="F145" s="41" t="n">
        <v>0.0</v>
      </c>
      <c r="G145" s="41" t="n">
        <v>0.0</v>
      </c>
      <c r="H145" s="41" t="n">
        <v>0.0</v>
      </c>
      <c r="I145" s="41" t="n">
        <v>0.0</v>
      </c>
      <c r="J145" s="41" t="n">
        <v>0.0</v>
      </c>
      <c r="K145" s="42" t="n">
        <v>0.0</v>
      </c>
      <c r="L145" s="3" t="inlineStr"/>
    </row>
    <row r="146" customHeight="1" ht="15">
      <c r="A146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146" s="44" t="inlineStr"/>
      <c r="C146" s="44" t="inlineStr"/>
      <c r="D146" s="44" t="inlineStr"/>
      <c r="E146" s="44" t="inlineStr"/>
      <c r="F146" s="44" t="inlineStr"/>
      <c r="G146" s="44" t="inlineStr"/>
      <c r="H146" s="44" t="inlineStr"/>
      <c r="I146" s="44" t="inlineStr"/>
      <c r="J146" s="3" t="inlineStr"/>
      <c r="K146" s="3" t="inlineStr"/>
      <c r="L146" s="3" t="inlineStr"/>
    </row>
    <row r="147" customHeight="1" ht="5">
      <c r="A147" s="3" t="inlineStr"/>
      <c r="B147" s="3" t="inlineStr"/>
      <c r="C147" s="3" t="inlineStr"/>
      <c r="D147" s="3" t="inlineStr"/>
      <c r="E147" s="3" t="inlineStr"/>
      <c r="F147" s="3" t="inlineStr"/>
      <c r="G147" s="3" t="inlineStr"/>
      <c r="H147" s="3" t="inlineStr"/>
      <c r="I147" s="3" t="inlineStr"/>
      <c r="J147" s="3" t="inlineStr"/>
      <c r="K147" s="3" t="inlineStr"/>
      <c r="L147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145:D145"/>
    <mergeCell ref="A146:I146"/>
  </mergeCells>
  <pageMargins left="0.0" right="0.0" top="0.0" bottom="0.0" header="0.0" footer="0.0"/>
  <pageSetup orientation="landscape"/>
  <drawing r:id="rIdDr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Extranjera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TESORO PÚBLICO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50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FISCO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01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INGRESOS GENERALES DE LA NACIÓN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US$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1.4693257E7</v>
      </c>
      <c r="F12" s="31" t="n">
        <v>1.4681763E7</v>
      </c>
      <c r="G12" s="31" t="n">
        <v>4973579.0</v>
      </c>
      <c r="H12" s="31" t="n">
        <v>1.4693257E7</v>
      </c>
      <c r="I12" s="31" t="n">
        <v>1.203241E7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01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IMPUESTOS</t>
          </r>
        </is>
      </c>
      <c r="E13" s="35" t="n">
        <v>324647.0</v>
      </c>
      <c r="F13" s="35" t="n">
        <v>324647.0</v>
      </c>
      <c r="G13" s="35" t="n">
        <v>139572.0</v>
      </c>
      <c r="H13" s="35" t="n">
        <v>324647.0</v>
      </c>
      <c r="I13" s="35" t="n">
        <v>308200.0</v>
      </c>
      <c r="J13" s="35" t="inlineStr">
        <f>I13-H13</f>
        <is/>
      </c>
      <c r="K13" s="36" t="inlineStr">
        <f>(J13/H13)</f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01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Impuestos a la Renta</t>
          </r>
        </is>
      </c>
      <c r="E14" s="35" t="n">
        <v>7727398.0</v>
      </c>
      <c r="F14" s="35" t="n">
        <v>7727398.0</v>
      </c>
      <c r="G14" s="35" t="n">
        <v>7574981.0</v>
      </c>
      <c r="H14" s="35" t="n">
        <v>7727398.0</v>
      </c>
      <c r="I14" s="35" t="n">
        <v>8886006.0</v>
      </c>
      <c r="J14" s="35" t="inlineStr">
        <f>I14-H14</f>
        <is/>
      </c>
      <c r="K14" s="36" t="inlineStr">
        <f>(J14/H14)</f>
        <is/>
      </c>
      <c r="L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001</t>
          </r>
        </is>
      </c>
      <c r="D15" s="34" t="inlineStr">
        <is>
          <r>
            <rPr>
              <rFont val="Times New Roman"/>
              <sz val="10.0"/>
            </rPr>
            <t xml:space="preserve">Primera Categoría</t>
          </r>
        </is>
      </c>
      <c r="E15" s="35" t="n">
        <v>4395470.0</v>
      </c>
      <c r="F15" s="35" t="n">
        <v>4395470.0</v>
      </c>
      <c r="G15" s="35" t="n">
        <v>4270275.0</v>
      </c>
      <c r="H15" s="35" t="n">
        <v>4395470.0</v>
      </c>
      <c r="I15" s="35" t="n">
        <v>4980639.0</v>
      </c>
      <c r="J15" s="35" t="inlineStr">
        <f>I15-H15</f>
        <is/>
      </c>
      <c r="K15" s="36" t="inlineStr">
        <f>(J15/H15)</f>
        <is/>
      </c>
      <c r="L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003</t>
          </r>
        </is>
      </c>
      <c r="D16" s="34" t="inlineStr">
        <is>
          <r>
            <rPr>
              <rFont val="Times New Roman"/>
              <sz val="10.0"/>
            </rPr>
            <t xml:space="preserve">Global Complementario</t>
          </r>
        </is>
      </c>
      <c r="E16" s="35" t="n">
        <v>0.0</v>
      </c>
      <c r="F16" s="35" t="n">
        <v>0.0</v>
      </c>
      <c r="G16" s="35" t="n">
        <v>5.0</v>
      </c>
      <c r="H16" s="35" t="n">
        <v>0.0</v>
      </c>
      <c r="I16" s="35" t="n">
        <v>0.0</v>
      </c>
      <c r="J16" s="37" t="inlineStr"/>
      <c r="K16" s="36" t="inlineStr">
        <f/>
        <is/>
      </c>
      <c r="L16" s="3" t="inlineStr"/>
    </row>
    <row r="17" customHeight="1" ht="15">
      <c r="A17" s="33" t="inlineStr">
        <is/>
      </c>
      <c r="B17" s="33" t="inlineStr">
        <is/>
      </c>
      <c r="C17" s="33" t="inlineStr">
        <is>
          <r>
            <rPr>
              <rFont val="Times New Roman"/>
              <sz val="10.0"/>
            </rPr>
            <t xml:space="preserve">004</t>
          </r>
        </is>
      </c>
      <c r="D17" s="34" t="inlineStr">
        <is>
          <r>
            <rPr>
              <rFont val="Times New Roman"/>
              <sz val="10.0"/>
            </rPr>
            <t xml:space="preserve">Adicional</t>
          </r>
        </is>
      </c>
      <c r="E17" s="35" t="n">
        <v>1597579.0</v>
      </c>
      <c r="F17" s="35" t="n">
        <v>1597579.0</v>
      </c>
      <c r="G17" s="35" t="n">
        <v>982154.0</v>
      </c>
      <c r="H17" s="35" t="n">
        <v>1597579.0</v>
      </c>
      <c r="I17" s="35" t="n">
        <v>1460868.0</v>
      </c>
      <c r="J17" s="35" t="inlineStr">
        <f>I17-H17</f>
        <is/>
      </c>
      <c r="K17" s="36" t="inlineStr">
        <f>(J17/H17)</f>
        <is/>
      </c>
      <c r="L17" s="3" t="inlineStr"/>
    </row>
    <row r="18" customHeight="1" ht="15">
      <c r="A18" s="33" t="inlineStr">
        <is/>
      </c>
      <c r="B18" s="33" t="inlineStr">
        <is/>
      </c>
      <c r="C18" s="33" t="inlineStr">
        <is>
          <r>
            <rPr>
              <rFont val="Times New Roman"/>
              <sz val="10.0"/>
            </rPr>
            <t xml:space="preserve">005</t>
          </r>
        </is>
      </c>
      <c r="D18" s="34" t="inlineStr">
        <is>
          <r>
            <rPr>
              <rFont val="Times New Roman"/>
              <sz val="10.0"/>
            </rPr>
            <t xml:space="preserve">Tasa 40% DL N° 2.398 de 1978</t>
          </r>
        </is>
      </c>
      <c r="E18" s="35" t="n">
        <v>0.0</v>
      </c>
      <c r="F18" s="35" t="n">
        <v>0.0</v>
      </c>
      <c r="G18" s="35" t="n">
        <v>18280.0</v>
      </c>
      <c r="H18" s="35" t="n">
        <v>0.0</v>
      </c>
      <c r="I18" s="35" t="n">
        <v>0.0</v>
      </c>
      <c r="J18" s="37" t="inlineStr"/>
      <c r="K18" s="36" t="inlineStr">
        <f/>
        <is/>
      </c>
      <c r="L18" s="3" t="inlineStr"/>
    </row>
    <row r="19" customHeight="1" ht="15">
      <c r="A19" s="33" t="inlineStr">
        <is/>
      </c>
      <c r="B19" s="33" t="inlineStr">
        <is/>
      </c>
      <c r="C19" s="33" t="inlineStr">
        <is>
          <r>
            <rPr>
              <rFont val="Times New Roman"/>
              <sz val="10.0"/>
            </rPr>
            <t xml:space="preserve">006</t>
          </r>
        </is>
      </c>
      <c r="D19" s="34" t="inlineStr">
        <is>
          <r>
            <rPr>
              <rFont val="Times New Roman"/>
              <sz val="10.0"/>
            </rPr>
            <t xml:space="preserve">Artículo 21 Ley Impuesto a la Renta</t>
          </r>
        </is>
      </c>
      <c r="E19" s="35" t="n">
        <v>10933.0</v>
      </c>
      <c r="F19" s="35" t="n">
        <v>10933.0</v>
      </c>
      <c r="G19" s="35" t="n">
        <v>10595.0</v>
      </c>
      <c r="H19" s="35" t="n">
        <v>10933.0</v>
      </c>
      <c r="I19" s="35" t="n">
        <v>9527.0</v>
      </c>
      <c r="J19" s="35" t="inlineStr">
        <f>I19-H19</f>
        <is/>
      </c>
      <c r="K19" s="36" t="inlineStr">
        <f>(J19/H19)</f>
        <is/>
      </c>
      <c r="L19" s="3" t="inlineStr"/>
    </row>
    <row r="20" customHeight="1" ht="15">
      <c r="A20" s="33" t="inlineStr">
        <is/>
      </c>
      <c r="B20" s="33" t="inlineStr">
        <is/>
      </c>
      <c r="C20" s="33" t="inlineStr">
        <is>
          <r>
            <rPr>
              <rFont val="Times New Roman"/>
              <sz val="10.0"/>
            </rPr>
            <t xml:space="preserve">007</t>
          </r>
        </is>
      </c>
      <c r="D20" s="34" t="inlineStr">
        <is>
          <r>
            <rPr>
              <rFont val="Times New Roman"/>
              <sz val="10.0"/>
            </rPr>
            <t xml:space="preserve">Término de Giro</t>
          </r>
        </is>
      </c>
      <c r="E20" s="35" t="n">
        <v>172.0</v>
      </c>
      <c r="F20" s="35" t="n">
        <v>172.0</v>
      </c>
      <c r="G20" s="35" t="n">
        <v>0.0</v>
      </c>
      <c r="H20" s="35" t="n">
        <v>172.0</v>
      </c>
      <c r="I20" s="35" t="n">
        <v>55.0</v>
      </c>
      <c r="J20" s="35" t="inlineStr">
        <f>I20-H20</f>
        <is/>
      </c>
      <c r="K20" s="36" t="inlineStr">
        <f>(J20/H20)</f>
        <is/>
      </c>
      <c r="L20" s="3" t="inlineStr"/>
    </row>
    <row r="21" customHeight="1" ht="15">
      <c r="A21" s="33" t="inlineStr">
        <is/>
      </c>
      <c r="B21" s="33" t="inlineStr">
        <is/>
      </c>
      <c r="C21" s="33" t="inlineStr">
        <is>
          <r>
            <rPr>
              <rFont val="Times New Roman"/>
              <sz val="10.0"/>
            </rPr>
            <t xml:space="preserve">009</t>
          </r>
        </is>
      </c>
      <c r="D21" s="34" t="inlineStr">
        <is>
          <r>
            <rPr>
              <rFont val="Times New Roman"/>
              <sz val="10.0"/>
            </rPr>
            <t xml:space="preserve">Impuesto Específico a la Actividad Minera</t>
          </r>
        </is>
      </c>
      <c r="E21" s="35" t="n">
        <v>1723244.0</v>
      </c>
      <c r="F21" s="35" t="n">
        <v>1723244.0</v>
      </c>
      <c r="G21" s="35" t="n">
        <v>2293672.0</v>
      </c>
      <c r="H21" s="35" t="n">
        <v>1723244.0</v>
      </c>
      <c r="I21" s="35" t="n">
        <v>2434917.0</v>
      </c>
      <c r="J21" s="35" t="inlineStr">
        <f>I21-H21</f>
        <is/>
      </c>
      <c r="K21" s="36" t="inlineStr">
        <f>(J21/H21)</f>
        <is/>
      </c>
      <c r="L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02</t>
          </r>
        </is>
      </c>
      <c r="C22" s="33" t="inlineStr">
        <is/>
      </c>
      <c r="D22" s="34" t="inlineStr">
        <is>
          <r>
            <rPr>
              <rFont val="Times New Roman"/>
              <sz val="10.0"/>
            </rPr>
            <t xml:space="preserve">Impuesto al Valor Agregado</t>
          </r>
        </is>
      </c>
      <c r="E22" s="35" t="n">
        <v>338308.0</v>
      </c>
      <c r="F22" s="35" t="n">
        <v>338308.0</v>
      </c>
      <c r="G22" s="35" t="n">
        <v>281748.0</v>
      </c>
      <c r="H22" s="35" t="n">
        <v>338308.0</v>
      </c>
      <c r="I22" s="35" t="n">
        <v>363407.0</v>
      </c>
      <c r="J22" s="35" t="inlineStr">
        <f>I22-H22</f>
        <is/>
      </c>
      <c r="K22" s="36" t="inlineStr">
        <f>(J22/H22)</f>
        <is/>
      </c>
      <c r="L22" s="3" t="inlineStr"/>
    </row>
    <row r="23" customHeight="1" ht="15">
      <c r="A23" s="33" t="inlineStr">
        <is/>
      </c>
      <c r="B23" s="33" t="inlineStr">
        <is/>
      </c>
      <c r="C23" s="33" t="inlineStr">
        <is>
          <r>
            <rPr>
              <rFont val="Times New Roman"/>
              <sz val="10.0"/>
            </rPr>
            <t xml:space="preserve">001</t>
          </r>
        </is>
      </c>
      <c r="D23" s="34" t="inlineStr">
        <is>
          <r>
            <rPr>
              <rFont val="Times New Roman"/>
              <sz val="10.0"/>
            </rPr>
            <t xml:space="preserve">Tasa General Débitos</t>
          </r>
        </is>
      </c>
      <c r="E23" s="35" t="n">
        <v>338308.0</v>
      </c>
      <c r="F23" s="35" t="n">
        <v>338308.0</v>
      </c>
      <c r="G23" s="35" t="n">
        <v>281748.0</v>
      </c>
      <c r="H23" s="35" t="n">
        <v>338308.0</v>
      </c>
      <c r="I23" s="35" t="n">
        <v>363407.0</v>
      </c>
      <c r="J23" s="35" t="inlineStr">
        <f>I23-H23</f>
        <is/>
      </c>
      <c r="K23" s="36" t="inlineStr">
        <f>(J23/H23)</f>
        <is/>
      </c>
      <c r="L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05</t>
          </r>
        </is>
      </c>
      <c r="C24" s="33" t="inlineStr">
        <is/>
      </c>
      <c r="D24" s="34" t="inlineStr">
        <is>
          <r>
            <rPr>
              <rFont val="Times New Roman"/>
              <sz val="10.0"/>
            </rPr>
            <t xml:space="preserve">Impuestos al Comercio Exterior</t>
          </r>
        </is>
      </c>
      <c r="E24" s="35" t="n">
        <v>115.0</v>
      </c>
      <c r="F24" s="35" t="n">
        <v>115.0</v>
      </c>
      <c r="G24" s="35" t="n">
        <v>91.0</v>
      </c>
      <c r="H24" s="35" t="n">
        <v>115.0</v>
      </c>
      <c r="I24" s="35" t="n">
        <v>149.0</v>
      </c>
      <c r="J24" s="35" t="inlineStr">
        <f>I24-H24</f>
        <is/>
      </c>
      <c r="K24" s="36" t="inlineStr">
        <f>(J24/H24)</f>
        <is/>
      </c>
      <c r="L24" s="3" t="inlineStr"/>
    </row>
    <row r="25" customHeight="1" ht="15">
      <c r="A25" s="33" t="inlineStr">
        <is/>
      </c>
      <c r="B25" s="33" t="inlineStr">
        <is/>
      </c>
      <c r="C25" s="33" t="inlineStr">
        <is>
          <r>
            <rPr>
              <rFont val="Times New Roman"/>
              <sz val="10.0"/>
            </rPr>
            <t xml:space="preserve">003</t>
          </r>
        </is>
      </c>
      <c r="D25" s="34" t="inlineStr">
        <is>
          <r>
            <rPr>
              <rFont val="Times New Roman"/>
              <sz val="10.0"/>
            </rPr>
            <t xml:space="preserve">Otros</t>
          </r>
        </is>
      </c>
      <c r="E25" s="35" t="n">
        <v>115.0</v>
      </c>
      <c r="F25" s="35" t="n">
        <v>115.0</v>
      </c>
      <c r="G25" s="35" t="n">
        <v>91.0</v>
      </c>
      <c r="H25" s="35" t="n">
        <v>115.0</v>
      </c>
      <c r="I25" s="35" t="n">
        <v>149.0</v>
      </c>
      <c r="J25" s="35" t="inlineStr">
        <f>I25-H25</f>
        <is/>
      </c>
      <c r="K25" s="36" t="inlineStr">
        <f>(J25/H25)</f>
        <is/>
      </c>
      <c r="L25" s="3" t="inlineStr"/>
    </row>
    <row r="26" customHeight="1" ht="15">
      <c r="A26" s="33" t="inlineStr">
        <is/>
      </c>
      <c r="B26" s="33" t="inlineStr">
        <is>
          <r>
            <rPr>
              <rFont val="Times New Roman"/>
              <sz val="10.0"/>
            </rPr>
            <t xml:space="preserve">06</t>
          </r>
        </is>
      </c>
      <c r="C26" s="33" t="inlineStr">
        <is/>
      </c>
      <c r="D26" s="34" t="inlineStr">
        <is>
          <r>
            <rPr>
              <rFont val="Times New Roman"/>
              <sz val="10.0"/>
            </rPr>
            <t xml:space="preserve">Impuestos Varios</t>
          </r>
        </is>
      </c>
      <c r="E26" s="35" t="n">
        <v>4647.0</v>
      </c>
      <c r="F26" s="35" t="n">
        <v>4647.0</v>
      </c>
      <c r="G26" s="35" t="n">
        <v>0.0</v>
      </c>
      <c r="H26" s="35" t="n">
        <v>4647.0</v>
      </c>
      <c r="I26" s="35" t="n">
        <v>13200.0</v>
      </c>
      <c r="J26" s="35" t="inlineStr">
        <f>I26-H26</f>
        <is/>
      </c>
      <c r="K26" s="36" t="inlineStr">
        <f>(J26/H26)</f>
        <is/>
      </c>
      <c r="L26" s="3" t="inlineStr"/>
    </row>
    <row r="27" customHeight="1" ht="15">
      <c r="A27" s="33" t="inlineStr">
        <is/>
      </c>
      <c r="B27" s="33" t="inlineStr">
        <is/>
      </c>
      <c r="C27" s="33" t="inlineStr">
        <is>
          <r>
            <rPr>
              <rFont val="Times New Roman"/>
              <sz val="10.0"/>
            </rPr>
            <t xml:space="preserve">006</t>
          </r>
        </is>
      </c>
      <c r="D27" s="34" t="inlineStr">
        <is>
          <r>
            <rPr>
              <rFont val="Times New Roman"/>
              <sz val="10.0"/>
            </rPr>
            <t xml:space="preserve">Otros</t>
          </r>
        </is>
      </c>
      <c r="E27" s="35" t="n">
        <v>4647.0</v>
      </c>
      <c r="F27" s="35" t="n">
        <v>4647.0</v>
      </c>
      <c r="G27" s="35" t="n">
        <v>0.0</v>
      </c>
      <c r="H27" s="35" t="n">
        <v>4647.0</v>
      </c>
      <c r="I27" s="35" t="n">
        <v>13200.0</v>
      </c>
      <c r="J27" s="35" t="inlineStr">
        <f>I27-H27</f>
        <is/>
      </c>
      <c r="K27" s="36" t="inlineStr">
        <f>(J27/H27)</f>
        <is/>
      </c>
      <c r="L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07</t>
          </r>
        </is>
      </c>
      <c r="C28" s="33" t="inlineStr">
        <is/>
      </c>
      <c r="D28" s="34" t="inlineStr">
        <is>
          <r>
            <rPr>
              <rFont val="Times New Roman"/>
              <sz val="10.0"/>
            </rPr>
            <t xml:space="preserve">Otros Ingresos Tributarios</t>
          </r>
        </is>
      </c>
      <c r="E28" s="35" t="n">
        <v>92045.0</v>
      </c>
      <c r="F28" s="35" t="n">
        <v>92045.0</v>
      </c>
      <c r="G28" s="35" t="n">
        <v>3959.0</v>
      </c>
      <c r="H28" s="35" t="n">
        <v>92045.0</v>
      </c>
      <c r="I28" s="35" t="n">
        <v>4077.0</v>
      </c>
      <c r="J28" s="35" t="inlineStr">
        <f>I28-H28</f>
        <is/>
      </c>
      <c r="K28" s="36" t="inlineStr">
        <f>(J28/H28)</f>
        <is/>
      </c>
      <c r="L28" s="3" t="inlineStr"/>
    </row>
    <row r="29" customHeight="1" ht="15">
      <c r="A29" s="33" t="inlineStr">
        <is/>
      </c>
      <c r="B29" s="33" t="inlineStr">
        <is/>
      </c>
      <c r="C29" s="33" t="inlineStr">
        <is>
          <r>
            <rPr>
              <rFont val="Times New Roman"/>
              <sz val="10.0"/>
            </rPr>
            <t xml:space="preserve">002</t>
          </r>
        </is>
      </c>
      <c r="D29" s="34" t="inlineStr">
        <is>
          <r>
            <rPr>
              <rFont val="Times New Roman"/>
              <sz val="10.0"/>
            </rPr>
            <t xml:space="preserve">Multas e Intereses por Impuestos</t>
          </r>
        </is>
      </c>
      <c r="E29" s="35" t="n">
        <v>92045.0</v>
      </c>
      <c r="F29" s="35" t="n">
        <v>92045.0</v>
      </c>
      <c r="G29" s="35" t="n">
        <v>3959.0</v>
      </c>
      <c r="H29" s="35" t="n">
        <v>92045.0</v>
      </c>
      <c r="I29" s="35" t="n">
        <v>4077.0</v>
      </c>
      <c r="J29" s="35" t="inlineStr">
        <f>I29-H29</f>
        <is/>
      </c>
      <c r="K29" s="36" t="inlineStr">
        <f>(J29/H29)</f>
        <is/>
      </c>
      <c r="L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09</t>
          </r>
        </is>
      </c>
      <c r="C30" s="33" t="inlineStr">
        <is/>
      </c>
      <c r="D30" s="34" t="inlineStr">
        <is>
          <r>
            <rPr>
              <rFont val="Times New Roman"/>
              <sz val="10.0"/>
            </rPr>
            <t xml:space="preserve">Sistemas de Pago de Impuestos</t>
          </r>
        </is>
      </c>
      <c r="E30" s="35" t="n">
        <v>-7837866.0</v>
      </c>
      <c r="F30" s="35" t="n">
        <v>-7837866.0</v>
      </c>
      <c r="G30" s="35" t="n">
        <v>-7721207.0</v>
      </c>
      <c r="H30" s="35" t="n">
        <v>-7837866.0</v>
      </c>
      <c r="I30" s="35" t="n">
        <v>-8958639.0</v>
      </c>
      <c r="J30" s="35" t="inlineStr">
        <f>I30-H30</f>
        <is/>
      </c>
      <c r="K30" s="36" t="inlineStr">
        <f>(J30/H30)</f>
        <is/>
      </c>
      <c r="L30" s="3" t="inlineStr"/>
    </row>
    <row r="31" customHeight="1" ht="15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001</t>
          </r>
        </is>
      </c>
      <c r="D31" s="34" t="inlineStr">
        <is>
          <r>
            <rPr>
              <rFont val="Times New Roman"/>
              <sz val="10.0"/>
            </rPr>
            <t xml:space="preserve">Pagos Provisionales del Año</t>
          </r>
        </is>
      </c>
      <c r="E31" s="35" t="n">
        <v>5979759.0</v>
      </c>
      <c r="F31" s="35" t="n">
        <v>5979759.0</v>
      </c>
      <c r="G31" s="35" t="n">
        <v>4479965.0</v>
      </c>
      <c r="H31" s="35" t="n">
        <v>5979759.0</v>
      </c>
      <c r="I31" s="35" t="n">
        <v>6671320.0</v>
      </c>
      <c r="J31" s="35" t="inlineStr">
        <f>I31-H31</f>
        <is/>
      </c>
      <c r="K31" s="36" t="inlineStr">
        <f>(J31/H31)</f>
        <is/>
      </c>
      <c r="L31" s="3" t="inlineStr"/>
    </row>
    <row r="32" customHeight="1" ht="15">
      <c r="A32" s="33" t="inlineStr">
        <is/>
      </c>
      <c r="B32" s="33" t="inlineStr">
        <is/>
      </c>
      <c r="C32" s="33" t="inlineStr">
        <is>
          <r>
            <rPr>
              <rFont val="Times New Roman"/>
              <sz val="10.0"/>
            </rPr>
            <t xml:space="preserve">002</t>
          </r>
        </is>
      </c>
      <c r="D32" s="34" t="inlineStr">
        <is>
          <r>
            <rPr>
              <rFont val="Times New Roman"/>
              <sz val="10.0"/>
            </rPr>
            <t xml:space="preserve">Créditos para Declaración Anual de Renta</t>
          </r>
        </is>
      </c>
      <c r="E32" s="35" t="n">
        <v>-4536624.0</v>
      </c>
      <c r="F32" s="35" t="n">
        <v>-4536624.0</v>
      </c>
      <c r="G32" s="35" t="n">
        <v>-6482877.0</v>
      </c>
      <c r="H32" s="35" t="n">
        <v>-4536624.0</v>
      </c>
      <c r="I32" s="35" t="n">
        <v>-6150018.0</v>
      </c>
      <c r="J32" s="35" t="inlineStr">
        <f>I32-H32</f>
        <is/>
      </c>
      <c r="K32" s="36" t="inlineStr">
        <f>(J32/H32)</f>
        <is/>
      </c>
      <c r="L32" s="3" t="inlineStr"/>
    </row>
    <row r="33" customHeight="1" ht="15">
      <c r="A33" s="33" t="inlineStr">
        <is/>
      </c>
      <c r="B33" s="33" t="inlineStr">
        <is/>
      </c>
      <c r="C33" s="33" t="inlineStr">
        <is>
          <r>
            <rPr>
              <rFont val="Times New Roman"/>
              <sz val="10.0"/>
            </rPr>
            <t xml:space="preserve">003</t>
          </r>
        </is>
      </c>
      <c r="D33" s="34" t="inlineStr">
        <is>
          <r>
            <rPr>
              <rFont val="Times New Roman"/>
              <sz val="10.0"/>
            </rPr>
            <t xml:space="preserve">Devoluciones Determinadas Declaración Anual de Renta</t>
          </r>
        </is>
      </c>
      <c r="E33" s="35" t="n">
        <v>2417562.0</v>
      </c>
      <c r="F33" s="35" t="n">
        <v>2417562.0</v>
      </c>
      <c r="G33" s="35" t="n">
        <v>1184518.0</v>
      </c>
      <c r="H33" s="35" t="n">
        <v>2417562.0</v>
      </c>
      <c r="I33" s="35" t="n">
        <v>645034.0</v>
      </c>
      <c r="J33" s="35" t="inlineStr">
        <f>I33-H33</f>
        <is/>
      </c>
      <c r="K33" s="36" t="inlineStr">
        <f>(J33/H33)</f>
        <is/>
      </c>
      <c r="L33" s="3" t="inlineStr"/>
    </row>
    <row r="34" customHeight="1" ht="15">
      <c r="A34" s="33" t="inlineStr">
        <is/>
      </c>
      <c r="B34" s="33" t="inlineStr">
        <is/>
      </c>
      <c r="C34" s="33" t="inlineStr">
        <is>
          <r>
            <rPr>
              <rFont val="Times New Roman"/>
              <sz val="10.0"/>
            </rPr>
            <t xml:space="preserve">004</t>
          </r>
        </is>
      </c>
      <c r="D34" s="34" t="inlineStr">
        <is>
          <r>
            <rPr>
              <rFont val="Times New Roman"/>
              <sz val="10.0"/>
            </rPr>
            <t xml:space="preserve">Devoluciones de Renta</t>
          </r>
        </is>
      </c>
      <c r="E34" s="35" t="n">
        <v>-2352823.0</v>
      </c>
      <c r="F34" s="35" t="n">
        <v>-2352823.0</v>
      </c>
      <c r="G34" s="35" t="n">
        <v>-1194396.0</v>
      </c>
      <c r="H34" s="35" t="n">
        <v>-2352823.0</v>
      </c>
      <c r="I34" s="35" t="n">
        <v>-596354.0</v>
      </c>
      <c r="J34" s="35" t="inlineStr">
        <f>I34-H34</f>
        <is/>
      </c>
      <c r="K34" s="36" t="inlineStr">
        <f>(J34/H34)</f>
        <is/>
      </c>
      <c r="L34" s="3" t="inlineStr"/>
    </row>
    <row r="35" customHeight="1" ht="15">
      <c r="A35" s="33" t="inlineStr">
        <is/>
      </c>
      <c r="B35" s="33" t="inlineStr">
        <is/>
      </c>
      <c r="C35" s="33" t="inlineStr">
        <is>
          <r>
            <rPr>
              <rFont val="Times New Roman"/>
              <sz val="10.0"/>
            </rPr>
            <t xml:space="preserve">005</t>
          </r>
        </is>
      </c>
      <c r="D35" s="34" t="inlineStr">
        <is>
          <r>
            <rPr>
              <rFont val="Times New Roman"/>
              <sz val="10.0"/>
            </rPr>
            <t xml:space="preserve">Reintegro de Devoluciones de Renta</t>
          </r>
        </is>
      </c>
      <c r="E35" s="35" t="n">
        <v>12862.0</v>
      </c>
      <c r="F35" s="35" t="n">
        <v>12862.0</v>
      </c>
      <c r="G35" s="35" t="n">
        <v>4835.0</v>
      </c>
      <c r="H35" s="35" t="n">
        <v>12862.0</v>
      </c>
      <c r="I35" s="35" t="n">
        <v>7728.0</v>
      </c>
      <c r="J35" s="35" t="inlineStr">
        <f>I35-H35</f>
        <is/>
      </c>
      <c r="K35" s="36" t="inlineStr">
        <f>(J35/H35)</f>
        <is/>
      </c>
      <c r="L35" s="3" t="inlineStr"/>
    </row>
    <row r="36" customHeight="1" ht="15">
      <c r="A36" s="33" t="inlineStr">
        <is/>
      </c>
      <c r="B36" s="33" t="inlineStr">
        <is/>
      </c>
      <c r="C36" s="33" t="inlineStr">
        <is>
          <r>
            <rPr>
              <rFont val="Times New Roman"/>
              <sz val="10.0"/>
            </rPr>
            <t xml:space="preserve">201</t>
          </r>
        </is>
      </c>
      <c r="D36" s="34" t="inlineStr">
        <is>
          <r>
            <rPr>
              <rFont val="Times New Roman"/>
              <sz val="10.0"/>
            </rPr>
            <t xml:space="preserve">Devoluciones de Aduanas</t>
          </r>
        </is>
      </c>
      <c r="E36" s="35" t="n">
        <v>-863.0</v>
      </c>
      <c r="F36" s="35" t="n">
        <v>-863.0</v>
      </c>
      <c r="G36" s="35" t="n">
        <v>0.0</v>
      </c>
      <c r="H36" s="35" t="n">
        <v>-863.0</v>
      </c>
      <c r="I36" s="35" t="n">
        <v>-1858.0</v>
      </c>
      <c r="J36" s="35" t="inlineStr">
        <f>I36-H36</f>
        <is/>
      </c>
      <c r="K36" s="36" t="inlineStr">
        <f>(J36/H36)</f>
        <is/>
      </c>
      <c r="L36" s="3" t="inlineStr"/>
    </row>
    <row r="37" customHeight="1" ht="15">
      <c r="A37" s="33" t="inlineStr">
        <is/>
      </c>
      <c r="B37" s="33" t="inlineStr">
        <is/>
      </c>
      <c r="C37" s="33" t="inlineStr">
        <is>
          <r>
            <rPr>
              <rFont val="Times New Roman"/>
              <sz val="10.0"/>
            </rPr>
            <t xml:space="preserve">202</t>
          </r>
        </is>
      </c>
      <c r="D37" s="34" t="inlineStr">
        <is>
          <r>
            <rPr>
              <rFont val="Times New Roman"/>
              <sz val="10.0"/>
            </rPr>
            <t xml:space="preserve">Devoluciones de Otros Impuestos</t>
          </r>
        </is>
      </c>
      <c r="E37" s="35" t="n">
        <v>0.0</v>
      </c>
      <c r="F37" s="35" t="n">
        <v>0.0</v>
      </c>
      <c r="G37" s="35" t="n">
        <v>-1448.0</v>
      </c>
      <c r="H37" s="35" t="n">
        <v>0.0</v>
      </c>
      <c r="I37" s="35" t="n">
        <v>0.0</v>
      </c>
      <c r="J37" s="37" t="inlineStr"/>
      <c r="K37" s="36" t="inlineStr">
        <f/>
        <is/>
      </c>
      <c r="L37" s="3" t="inlineStr"/>
    </row>
    <row r="38" customHeight="1" ht="15">
      <c r="A38" s="33" t="inlineStr">
        <is/>
      </c>
      <c r="B38" s="33" t="inlineStr">
        <is/>
      </c>
      <c r="C38" s="33" t="inlineStr">
        <is>
          <r>
            <rPr>
              <rFont val="Times New Roman"/>
              <sz val="10.0"/>
            </rPr>
            <t xml:space="preserve">301</t>
          </r>
        </is>
      </c>
      <c r="D38" s="34" t="inlineStr">
        <is>
          <r>
            <rPr>
              <rFont val="Times New Roman"/>
              <sz val="10.0"/>
            </rPr>
            <t xml:space="preserve">Fluctuación Deudores del Período</t>
          </r>
        </is>
      </c>
      <c r="E38" s="35" t="n">
        <v>-15262.0</v>
      </c>
      <c r="F38" s="35" t="n">
        <v>-15262.0</v>
      </c>
      <c r="G38" s="35" t="n">
        <v>55594.0</v>
      </c>
      <c r="H38" s="35" t="n">
        <v>-15262.0</v>
      </c>
      <c r="I38" s="35" t="n">
        <v>-14053.0</v>
      </c>
      <c r="J38" s="35" t="inlineStr">
        <f>I38-H38</f>
        <is/>
      </c>
      <c r="K38" s="36" t="inlineStr">
        <f>(J38/H38)</f>
        <is/>
      </c>
      <c r="L38" s="3" t="inlineStr"/>
    </row>
    <row r="39" customHeight="1" ht="15">
      <c r="A39" s="33" t="inlineStr">
        <is/>
      </c>
      <c r="B39" s="33" t="inlineStr">
        <is/>
      </c>
      <c r="C39" s="33" t="inlineStr">
        <is>
          <r>
            <rPr>
              <rFont val="Times New Roman"/>
              <sz val="10.0"/>
            </rPr>
            <t xml:space="preserve">302</t>
          </r>
        </is>
      </c>
      <c r="D39" s="34" t="inlineStr">
        <is>
          <r>
            <rPr>
              <rFont val="Times New Roman"/>
              <sz val="10.0"/>
            </rPr>
            <t xml:space="preserve">Fluctuación Deudores de Períodos Anteriores</t>
          </r>
        </is>
      </c>
      <c r="E39" s="35" t="n">
        <v>0.0</v>
      </c>
      <c r="F39" s="35" t="n">
        <v>0.0</v>
      </c>
      <c r="G39" s="35" t="n">
        <v>16686.0</v>
      </c>
      <c r="H39" s="35" t="n">
        <v>0.0</v>
      </c>
      <c r="I39" s="35" t="n">
        <v>1272.0</v>
      </c>
      <c r="J39" s="35" t="inlineStr">
        <f>I39-H39</f>
        <is/>
      </c>
      <c r="K39" s="36" t="inlineStr">
        <f/>
        <is/>
      </c>
      <c r="L39" s="3" t="inlineStr"/>
    </row>
    <row r="40" customHeight="1" ht="15">
      <c r="A40" s="33" t="inlineStr">
        <is/>
      </c>
      <c r="B40" s="33" t="inlineStr">
        <is/>
      </c>
      <c r="C40" s="33" t="inlineStr">
        <is>
          <r>
            <rPr>
              <rFont val="Times New Roman"/>
              <sz val="10.0"/>
            </rPr>
            <t xml:space="preserve">401</t>
          </r>
        </is>
      </c>
      <c r="D40" s="34" t="inlineStr">
        <is>
          <r>
            <rPr>
              <rFont val="Times New Roman"/>
              <sz val="10.0"/>
            </rPr>
            <t xml:space="preserve">Diferencias de Pago</t>
          </r>
        </is>
      </c>
      <c r="E40" s="35" t="n">
        <v>0.0</v>
      </c>
      <c r="F40" s="35" t="n">
        <v>0.0</v>
      </c>
      <c r="G40" s="35" t="n">
        <v>244.0</v>
      </c>
      <c r="H40" s="35" t="n">
        <v>0.0</v>
      </c>
      <c r="I40" s="35" t="n">
        <v>0.0</v>
      </c>
      <c r="J40" s="37" t="inlineStr"/>
      <c r="K40" s="36" t="inlineStr">
        <f/>
        <is/>
      </c>
      <c r="L40" s="3" t="inlineStr"/>
    </row>
    <row r="41" customHeight="1" ht="15">
      <c r="A41" s="33" t="inlineStr">
        <is/>
      </c>
      <c r="B41" s="33" t="inlineStr">
        <is/>
      </c>
      <c r="C41" s="33" t="inlineStr">
        <is>
          <r>
            <rPr>
              <rFont val="Times New Roman"/>
              <sz val="10.0"/>
            </rPr>
            <t xml:space="preserve">701</t>
          </r>
        </is>
      </c>
      <c r="D41" s="34" t="inlineStr">
        <is>
          <r>
            <rPr>
              <rFont val="Times New Roman"/>
              <sz val="10.0"/>
            </rPr>
            <t xml:space="preserve">Conversión de Pagos en Moneda Extranjera</t>
          </r>
        </is>
      </c>
      <c r="E41" s="35" t="n">
        <v>-9342477.0</v>
      </c>
      <c r="F41" s="35" t="n">
        <v>-9342477.0</v>
      </c>
      <c r="G41" s="35" t="n">
        <v>-5784328.0</v>
      </c>
      <c r="H41" s="35" t="n">
        <v>-9342477.0</v>
      </c>
      <c r="I41" s="35" t="n">
        <v>-9521710.0</v>
      </c>
      <c r="J41" s="35" t="inlineStr">
        <f>I41-H41</f>
        <is/>
      </c>
      <c r="K41" s="36" t="inlineStr">
        <f>(J41/H41)</f>
        <is/>
      </c>
      <c r="L41" s="3" t="inlineStr"/>
    </row>
    <row r="42" customHeight="1" ht="15">
      <c r="A42" s="33" t="inlineStr">
        <is>
          <r>
            <rPr>
              <rFont val="Times New Roman"/>
              <sz val="10.0"/>
            </rPr>
            <t xml:space="preserve">05</t>
          </r>
        </is>
      </c>
      <c r="B42" s="33" t="inlineStr">
        <is/>
      </c>
      <c r="C42" s="33" t="inlineStr">
        <is/>
      </c>
      <c r="D42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42" s="35" t="n">
        <v>360741.0</v>
      </c>
      <c r="F42" s="35" t="n">
        <v>361901.0</v>
      </c>
      <c r="G42" s="35" t="n">
        <v>332392.0</v>
      </c>
      <c r="H42" s="35" t="n">
        <v>360741.0</v>
      </c>
      <c r="I42" s="35" t="n">
        <v>289886.0</v>
      </c>
      <c r="J42" s="35" t="inlineStr">
        <f>I42-H42</f>
        <is/>
      </c>
      <c r="K42" s="36" t="inlineStr">
        <f>(J42/H42)</f>
        <is/>
      </c>
      <c r="L42" s="3" t="inlineStr"/>
    </row>
    <row r="43" customHeight="1" ht="15">
      <c r="A43" s="33" t="inlineStr">
        <is/>
      </c>
      <c r="B43" s="33" t="inlineStr">
        <is>
          <r>
            <rPr>
              <rFont val="Times New Roman"/>
              <sz val="10.0"/>
            </rPr>
            <t xml:space="preserve">02</t>
          </r>
        </is>
      </c>
      <c r="C43" s="33" t="inlineStr">
        <is/>
      </c>
      <c r="D43" s="34" t="inlineStr">
        <is>
          <r>
            <rPr>
              <rFont val="Times New Roman"/>
              <sz val="10.0"/>
            </rPr>
            <t xml:space="preserve">Del Gobierno Central</t>
          </r>
        </is>
      </c>
      <c r="E43" s="35" t="n">
        <v>360741.0</v>
      </c>
      <c r="F43" s="35" t="n">
        <v>361901.0</v>
      </c>
      <c r="G43" s="35" t="n">
        <v>332392.0</v>
      </c>
      <c r="H43" s="35" t="n">
        <v>360741.0</v>
      </c>
      <c r="I43" s="35" t="n">
        <v>289886.0</v>
      </c>
      <c r="J43" s="35" t="inlineStr">
        <f>I43-H43</f>
        <is/>
      </c>
      <c r="K43" s="36" t="inlineStr">
        <f>(J43/H43)</f>
        <is/>
      </c>
      <c r="L43" s="3" t="inlineStr"/>
    </row>
    <row r="44" customHeight="1" ht="15">
      <c r="A44" s="33" t="inlineStr">
        <is/>
      </c>
      <c r="B44" s="33" t="inlineStr">
        <is/>
      </c>
      <c r="C44" s="33" t="inlineStr">
        <is>
          <r>
            <rPr>
              <rFont val="Times New Roman"/>
              <sz val="10.0"/>
            </rPr>
            <t xml:space="preserve">001</t>
          </r>
        </is>
      </c>
      <c r="D44" s="34" t="inlineStr">
        <is>
          <r>
            <rPr>
              <rFont val="Times New Roman"/>
              <sz val="10.0"/>
            </rPr>
            <t xml:space="preserve">De Otros Organismos del Sector Público</t>
          </r>
        </is>
      </c>
      <c r="E44" s="35" t="n">
        <v>10.0</v>
      </c>
      <c r="F44" s="35" t="n">
        <v>1170.0</v>
      </c>
      <c r="G44" s="35" t="n">
        <v>0.0</v>
      </c>
      <c r="H44" s="35" t="n">
        <v>10.0</v>
      </c>
      <c r="I44" s="35" t="n">
        <v>0.0</v>
      </c>
      <c r="J44" s="35" t="inlineStr">
        <f>I44-H44</f>
        <is/>
      </c>
      <c r="K44" s="36" t="inlineStr">
        <f>(J44/H44)</f>
        <is/>
      </c>
      <c r="L44" s="3" t="inlineStr"/>
    </row>
    <row r="45" customHeight="1" ht="15">
      <c r="A45" s="33" t="inlineStr">
        <is/>
      </c>
      <c r="B45" s="33" t="inlineStr">
        <is/>
      </c>
      <c r="C45" s="33" t="inlineStr">
        <is>
          <r>
            <rPr>
              <rFont val="Times New Roman"/>
              <sz val="10.0"/>
            </rPr>
            <t xml:space="preserve">050</t>
          </r>
        </is>
      </c>
      <c r="D45" s="34" t="inlineStr">
        <is>
          <r>
            <rPr>
              <rFont val="Times New Roman"/>
              <sz val="10.0"/>
            </rPr>
            <t xml:space="preserve">Del Fondo de Reserva de Pensiones P01</t>
          </r>
        </is>
      </c>
      <c r="E45" s="35" t="n">
        <v>0.0</v>
      </c>
      <c r="F45" s="35" t="n">
        <v>0.0</v>
      </c>
      <c r="G45" s="35" t="n">
        <v>332392.0</v>
      </c>
      <c r="H45" s="35" t="n">
        <v>0.0</v>
      </c>
      <c r="I45" s="35" t="n">
        <v>0.0</v>
      </c>
      <c r="J45" s="37" t="inlineStr"/>
      <c r="K45" s="36" t="inlineStr">
        <f/>
        <is/>
      </c>
      <c r="L45" s="3" t="inlineStr"/>
    </row>
    <row r="46" customHeight="1" ht="15">
      <c r="A46" s="33" t="inlineStr">
        <is/>
      </c>
      <c r="B46" s="33" t="inlineStr">
        <is/>
      </c>
      <c r="C46" s="33" t="inlineStr">
        <is>
          <r>
            <rPr>
              <rFont val="Times New Roman"/>
              <sz val="10.0"/>
            </rPr>
            <t xml:space="preserve">059</t>
          </r>
        </is>
      </c>
      <c r="D46" s="34" t="inlineStr">
        <is>
          <r>
            <rPr>
              <rFont val="Times New Roman"/>
              <sz val="10.0"/>
            </rPr>
            <t xml:space="preserve">Del Fondo de Reserva de Pensiones</t>
          </r>
        </is>
      </c>
      <c r="E46" s="35" t="n">
        <v>360681.0</v>
      </c>
      <c r="F46" s="35" t="n">
        <v>360681.0</v>
      </c>
      <c r="G46" s="35" t="n">
        <v>0.0</v>
      </c>
      <c r="H46" s="35" t="n">
        <v>360681.0</v>
      </c>
      <c r="I46" s="35" t="n">
        <v>289836.0</v>
      </c>
      <c r="J46" s="35" t="inlineStr">
        <f>I46-H46</f>
        <is/>
      </c>
      <c r="K46" s="36" t="inlineStr">
        <f>(J46/H46)</f>
        <is/>
      </c>
      <c r="L46" s="3" t="inlineStr"/>
    </row>
    <row r="47" customHeight="1" ht="15">
      <c r="A47" s="33" t="inlineStr">
        <is/>
      </c>
      <c r="B47" s="33" t="inlineStr">
        <is/>
      </c>
      <c r="C47" s="33" t="inlineStr">
        <is>
          <r>
            <rPr>
              <rFont val="Times New Roman"/>
              <sz val="10.0"/>
            </rPr>
            <t xml:space="preserve">060</t>
          </r>
        </is>
      </c>
      <c r="D47" s="34" t="inlineStr">
        <is>
          <r>
            <rPr>
              <rFont val="Times New Roman"/>
              <sz val="10.0"/>
            </rPr>
            <t xml:space="preserve">Del Fondo de Estabilización Económica y Social</t>
          </r>
        </is>
      </c>
      <c r="E47" s="35" t="n">
        <v>10.0</v>
      </c>
      <c r="F47" s="35" t="n">
        <v>10.0</v>
      </c>
      <c r="G47" s="35" t="n">
        <v>0.0</v>
      </c>
      <c r="H47" s="35" t="n">
        <v>10.0</v>
      </c>
      <c r="I47" s="35" t="n">
        <v>10.0</v>
      </c>
      <c r="J47" s="37" t="inlineStr"/>
      <c r="K47" s="36" t="inlineStr">
        <f/>
        <is/>
      </c>
      <c r="L47" s="3" t="inlineStr"/>
    </row>
    <row r="48" customHeight="1" ht="15">
      <c r="A48" s="33" t="inlineStr">
        <is/>
      </c>
      <c r="B48" s="33" t="inlineStr">
        <is/>
      </c>
      <c r="C48" s="33" t="inlineStr">
        <is>
          <r>
            <rPr>
              <rFont val="Times New Roman"/>
              <sz val="10.0"/>
            </rPr>
            <t xml:space="preserve">071</t>
          </r>
        </is>
      </c>
      <c r="D48" s="34" t="inlineStr">
        <is>
          <r>
            <rPr>
              <rFont val="Times New Roman"/>
              <sz val="10.0"/>
            </rPr>
            <t xml:space="preserve">Del Fondo para la Educación</t>
          </r>
        </is>
      </c>
      <c r="E48" s="35" t="n">
        <v>10.0</v>
      </c>
      <c r="F48" s="35" t="n">
        <v>10.0</v>
      </c>
      <c r="G48" s="35" t="n">
        <v>0.0</v>
      </c>
      <c r="H48" s="35" t="n">
        <v>10.0</v>
      </c>
      <c r="I48" s="35" t="n">
        <v>10.0</v>
      </c>
      <c r="J48" s="37" t="inlineStr"/>
      <c r="K48" s="36" t="inlineStr">
        <f/>
        <is/>
      </c>
      <c r="L48" s="3" t="inlineStr"/>
    </row>
    <row r="49" customHeight="1" ht="15">
      <c r="A49" s="33" t="inlineStr">
        <is/>
      </c>
      <c r="B49" s="33" t="inlineStr">
        <is/>
      </c>
      <c r="C49" s="33" t="inlineStr">
        <is>
          <r>
            <rPr>
              <rFont val="Times New Roman"/>
              <sz val="10.0"/>
            </rPr>
            <t xml:space="preserve">100</t>
          </r>
        </is>
      </c>
      <c r="D49" s="34" t="inlineStr">
        <is>
          <r>
            <rPr>
              <rFont val="Times New Roman"/>
              <sz val="10.0"/>
            </rPr>
            <t xml:space="preserve">Del Fondo de Contingencia Estratégico</t>
          </r>
        </is>
      </c>
      <c r="E49" s="35" t="n">
        <v>10.0</v>
      </c>
      <c r="F49" s="35" t="n">
        <v>10.0</v>
      </c>
      <c r="G49" s="35" t="n">
        <v>0.0</v>
      </c>
      <c r="H49" s="35" t="n">
        <v>10.0</v>
      </c>
      <c r="I49" s="35" t="n">
        <v>10.0</v>
      </c>
      <c r="J49" s="37" t="inlineStr"/>
      <c r="K49" s="36" t="inlineStr">
        <f/>
        <is/>
      </c>
      <c r="L49" s="3" t="inlineStr"/>
    </row>
    <row r="50" customHeight="1" ht="15">
      <c r="A50" s="33" t="inlineStr">
        <is/>
      </c>
      <c r="B50" s="33" t="inlineStr">
        <is/>
      </c>
      <c r="C50" s="33" t="inlineStr">
        <is>
          <r>
            <rPr>
              <rFont val="Times New Roman"/>
              <sz val="10.0"/>
            </rPr>
            <t xml:space="preserve">300</t>
          </r>
        </is>
      </c>
      <c r="D50" s="34" t="inlineStr">
        <is>
          <r>
            <rPr>
              <rFont val="Times New Roman"/>
              <sz val="10.0"/>
            </rPr>
            <t xml:space="preserve">Integros por Excedentes de Caja</t>
          </r>
        </is>
      </c>
      <c r="E50" s="35" t="n">
        <v>10.0</v>
      </c>
      <c r="F50" s="35" t="n">
        <v>10.0</v>
      </c>
      <c r="G50" s="35" t="n">
        <v>0.0</v>
      </c>
      <c r="H50" s="35" t="n">
        <v>10.0</v>
      </c>
      <c r="I50" s="35" t="n">
        <v>10.0</v>
      </c>
      <c r="J50" s="37" t="inlineStr"/>
      <c r="K50" s="36" t="inlineStr">
        <f/>
        <is/>
      </c>
      <c r="L50" s="3" t="inlineStr"/>
    </row>
    <row r="51" customHeight="1" ht="15">
      <c r="A51" s="33" t="inlineStr">
        <is/>
      </c>
      <c r="B51" s="33" t="inlineStr">
        <is/>
      </c>
      <c r="C51" s="33" t="inlineStr">
        <is>
          <r>
            <rPr>
              <rFont val="Times New Roman"/>
              <sz val="10.0"/>
            </rPr>
            <t xml:space="preserve">999</t>
          </r>
        </is>
      </c>
      <c r="D51" s="34" t="inlineStr">
        <is>
          <r>
            <rPr>
              <rFont val="Times New Roman"/>
              <sz val="10.0"/>
            </rPr>
            <t xml:space="preserve">Otros</t>
          </r>
        </is>
      </c>
      <c r="E51" s="35" t="n">
        <v>10.0</v>
      </c>
      <c r="F51" s="35" t="n">
        <v>10.0</v>
      </c>
      <c r="G51" s="35" t="n">
        <v>0.0</v>
      </c>
      <c r="H51" s="35" t="n">
        <v>10.0</v>
      </c>
      <c r="I51" s="35" t="n">
        <v>10.0</v>
      </c>
      <c r="J51" s="37" t="inlineStr"/>
      <c r="K51" s="36" t="inlineStr">
        <f/>
        <is/>
      </c>
      <c r="L51" s="3" t="inlineStr"/>
    </row>
    <row r="52" customHeight="1" ht="15">
      <c r="A52" s="33" t="inlineStr">
        <is>
          <r>
            <rPr>
              <rFont val="Times New Roman"/>
              <sz val="10.0"/>
            </rPr>
            <t xml:space="preserve">06</t>
          </r>
        </is>
      </c>
      <c r="B52" s="33" t="inlineStr">
        <is/>
      </c>
      <c r="C52" s="33" t="inlineStr">
        <is/>
      </c>
      <c r="D52" s="34" t="inlineStr">
        <is>
          <r>
            <rPr>
              <rFont val="Times New Roman"/>
              <sz val="10.0"/>
            </rPr>
            <t xml:space="preserve">RENTAS DE LA PROPIEDAD</t>
          </r>
        </is>
      </c>
      <c r="E52" s="35" t="n">
        <v>1699879.0</v>
      </c>
      <c r="F52" s="35" t="n">
        <v>1699879.0</v>
      </c>
      <c r="G52" s="35" t="n">
        <v>232627.0</v>
      </c>
      <c r="H52" s="35" t="n">
        <v>1699879.0</v>
      </c>
      <c r="I52" s="35" t="n">
        <v>1475151.0</v>
      </c>
      <c r="J52" s="35" t="inlineStr">
        <f>I52-H52</f>
        <is/>
      </c>
      <c r="K52" s="36" t="inlineStr">
        <f>(J52/H52)</f>
        <is/>
      </c>
      <c r="L52" s="3" t="inlineStr"/>
    </row>
    <row r="53" customHeight="1" ht="15">
      <c r="A53" s="33" t="inlineStr">
        <is/>
      </c>
      <c r="B53" s="33" t="inlineStr">
        <is>
          <r>
            <rPr>
              <rFont val="Times New Roman"/>
              <sz val="10.0"/>
            </rPr>
            <t xml:space="preserve">03</t>
          </r>
        </is>
      </c>
      <c r="C53" s="33" t="inlineStr">
        <is/>
      </c>
      <c r="D53" s="34" t="inlineStr">
        <is>
          <r>
            <rPr>
              <rFont val="Times New Roman"/>
              <sz val="10.0"/>
            </rPr>
            <t xml:space="preserve">Intereses</t>
          </r>
        </is>
      </c>
      <c r="E53" s="35" t="n">
        <v>19551.0</v>
      </c>
      <c r="F53" s="35" t="n">
        <v>19551.0</v>
      </c>
      <c r="G53" s="35" t="n">
        <v>28572.0</v>
      </c>
      <c r="H53" s="35" t="n">
        <v>19551.0</v>
      </c>
      <c r="I53" s="35" t="n">
        <v>14351.0</v>
      </c>
      <c r="J53" s="35" t="inlineStr">
        <f>I53-H53</f>
        <is/>
      </c>
      <c r="K53" s="36" t="inlineStr">
        <f>(J53/H53)</f>
        <is/>
      </c>
      <c r="L53" s="3" t="inlineStr"/>
    </row>
    <row r="54" customHeight="1" ht="15">
      <c r="A54" s="33" t="inlineStr">
        <is/>
      </c>
      <c r="B54" s="33" t="inlineStr">
        <is/>
      </c>
      <c r="C54" s="33" t="inlineStr">
        <is>
          <r>
            <rPr>
              <rFont val="Times New Roman"/>
              <sz val="10.0"/>
            </rPr>
            <t xml:space="preserve">001</t>
          </r>
        </is>
      </c>
      <c r="D54" s="34" t="inlineStr">
        <is>
          <r>
            <rPr>
              <rFont val="Times New Roman"/>
              <sz val="10.0"/>
            </rPr>
            <t xml:space="preserve">Intereses</t>
          </r>
        </is>
      </c>
      <c r="E54" s="35" t="n">
        <v>19551.0</v>
      </c>
      <c r="F54" s="35" t="n">
        <v>19551.0</v>
      </c>
      <c r="G54" s="35" t="n">
        <v>28572.0</v>
      </c>
      <c r="H54" s="35" t="n">
        <v>19551.0</v>
      </c>
      <c r="I54" s="35" t="n">
        <v>14351.0</v>
      </c>
      <c r="J54" s="35" t="inlineStr">
        <f>I54-H54</f>
        <is/>
      </c>
      <c r="K54" s="36" t="inlineStr">
        <f>(J54/H54)</f>
        <is/>
      </c>
      <c r="L54" s="3" t="inlineStr"/>
    </row>
    <row r="55" customHeight="1" ht="15">
      <c r="A55" s="33" t="inlineStr">
        <is/>
      </c>
      <c r="B55" s="33" t="inlineStr">
        <is>
          <r>
            <rPr>
              <rFont val="Times New Roman"/>
              <sz val="10.0"/>
            </rPr>
            <t xml:space="preserve">04</t>
          </r>
        </is>
      </c>
      <c r="C55" s="33" t="inlineStr">
        <is/>
      </c>
      <c r="D55" s="34" t="inlineStr">
        <is>
          <r>
            <rPr>
              <rFont val="Times New Roman"/>
              <sz val="10.0"/>
            </rPr>
            <t xml:space="preserve">Participación de Utilidades</t>
          </r>
        </is>
      </c>
      <c r="E55" s="35" t="n">
        <v>1675400.0</v>
      </c>
      <c r="F55" s="35" t="n">
        <v>1675400.0</v>
      </c>
      <c r="G55" s="35" t="n">
        <v>200000.0</v>
      </c>
      <c r="H55" s="35" t="n">
        <v>1675400.0</v>
      </c>
      <c r="I55" s="35" t="n">
        <v>1455900.0</v>
      </c>
      <c r="J55" s="35" t="inlineStr">
        <f>I55-H55</f>
        <is/>
      </c>
      <c r="K55" s="36" t="inlineStr">
        <f>(J55/H55)</f>
        <is/>
      </c>
      <c r="L55" s="3" t="inlineStr"/>
    </row>
    <row r="56" customHeight="1" ht="15">
      <c r="A56" s="33" t="inlineStr">
        <is/>
      </c>
      <c r="B56" s="33" t="inlineStr">
        <is/>
      </c>
      <c r="C56" s="33" t="inlineStr">
        <is>
          <r>
            <rPr>
              <rFont val="Times New Roman"/>
              <sz val="10.0"/>
            </rPr>
            <t xml:space="preserve">001</t>
          </r>
        </is>
      </c>
      <c r="D56" s="34" t="inlineStr">
        <is>
          <r>
            <rPr>
              <rFont val="Times New Roman"/>
              <sz val="10.0"/>
            </rPr>
            <t xml:space="preserve">Excedentes Empresas Públicas</t>
          </r>
        </is>
      </c>
      <c r="E56" s="35" t="n">
        <v>1675400.0</v>
      </c>
      <c r="F56" s="35" t="n">
        <v>1675400.0</v>
      </c>
      <c r="G56" s="35" t="n">
        <v>200000.0</v>
      </c>
      <c r="H56" s="35" t="n">
        <v>1675400.0</v>
      </c>
      <c r="I56" s="35" t="n">
        <v>1455900.0</v>
      </c>
      <c r="J56" s="35" t="inlineStr">
        <f>I56-H56</f>
        <is/>
      </c>
      <c r="K56" s="36" t="inlineStr">
        <f>(J56/H56)</f>
        <is/>
      </c>
      <c r="L56" s="3" t="inlineStr"/>
    </row>
    <row r="57" customHeight="1" ht="15">
      <c r="A57" s="33" t="inlineStr">
        <is/>
      </c>
      <c r="B57" s="33" t="inlineStr">
        <is>
          <r>
            <rPr>
              <rFont val="Times New Roman"/>
              <sz val="10.0"/>
            </rPr>
            <t xml:space="preserve">99</t>
          </r>
        </is>
      </c>
      <c r="C57" s="33" t="inlineStr">
        <is/>
      </c>
      <c r="D57" s="34" t="inlineStr">
        <is>
          <r>
            <rPr>
              <rFont val="Times New Roman"/>
              <sz val="10.0"/>
            </rPr>
            <t xml:space="preserve">Otras Rentas de la Propiedad</t>
          </r>
        </is>
      </c>
      <c r="E57" s="35" t="n">
        <v>4928.0</v>
      </c>
      <c r="F57" s="35" t="n">
        <v>4928.0</v>
      </c>
      <c r="G57" s="35" t="n">
        <v>4055.0</v>
      </c>
      <c r="H57" s="35" t="n">
        <v>4928.0</v>
      </c>
      <c r="I57" s="35" t="n">
        <v>4900.0</v>
      </c>
      <c r="J57" s="35" t="inlineStr">
        <f>I57-H57</f>
        <is/>
      </c>
      <c r="K57" s="36" t="inlineStr">
        <f>(J57/H57)</f>
        <is/>
      </c>
      <c r="L57" s="3" t="inlineStr"/>
    </row>
    <row r="58" customHeight="1" ht="15">
      <c r="A58" s="33" t="inlineStr">
        <is/>
      </c>
      <c r="B58" s="33" t="inlineStr">
        <is/>
      </c>
      <c r="C58" s="33" t="inlineStr">
        <is>
          <r>
            <rPr>
              <rFont val="Times New Roman"/>
              <sz val="10.0"/>
            </rPr>
            <t xml:space="preserve">001</t>
          </r>
        </is>
      </c>
      <c r="D58" s="34" t="inlineStr">
        <is>
          <r>
            <rPr>
              <rFont val="Times New Roman"/>
              <sz val="10.0"/>
            </rPr>
            <t xml:space="preserve">Otras Rentas de la Propiedad</t>
          </r>
        </is>
      </c>
      <c r="E58" s="35" t="n">
        <v>0.0</v>
      </c>
      <c r="F58" s="35" t="n">
        <v>0.0</v>
      </c>
      <c r="G58" s="35" t="n">
        <v>4055.0</v>
      </c>
      <c r="H58" s="35" t="n">
        <v>0.0</v>
      </c>
      <c r="I58" s="35" t="n">
        <v>0.0</v>
      </c>
      <c r="J58" s="37" t="inlineStr"/>
      <c r="K58" s="36" t="inlineStr">
        <f/>
        <is/>
      </c>
      <c r="L58" s="3" t="inlineStr"/>
    </row>
    <row r="59" customHeight="1" ht="15">
      <c r="A59" s="33" t="inlineStr">
        <is/>
      </c>
      <c r="B59" s="33" t="inlineStr">
        <is/>
      </c>
      <c r="C59" s="33" t="inlineStr">
        <is>
          <r>
            <rPr>
              <rFont val="Times New Roman"/>
              <sz val="10.0"/>
            </rPr>
            <t xml:space="preserve">990</t>
          </r>
        </is>
      </c>
      <c r="D59" s="34" t="inlineStr">
        <is>
          <r>
            <rPr>
              <rFont val="Times New Roman"/>
              <sz val="10.0"/>
            </rPr>
            <t xml:space="preserve">Otras Rentas de la Propiedad</t>
          </r>
        </is>
      </c>
      <c r="E59" s="35" t="n">
        <v>4928.0</v>
      </c>
      <c r="F59" s="35" t="n">
        <v>4928.0</v>
      </c>
      <c r="G59" s="35" t="n">
        <v>0.0</v>
      </c>
      <c r="H59" s="35" t="n">
        <v>4928.0</v>
      </c>
      <c r="I59" s="35" t="n">
        <v>4900.0</v>
      </c>
      <c r="J59" s="35" t="inlineStr">
        <f>I59-H59</f>
        <is/>
      </c>
      <c r="K59" s="36" t="inlineStr">
        <f>(J59/H59)</f>
        <is/>
      </c>
      <c r="L59" s="3" t="inlineStr"/>
    </row>
    <row r="60" customHeight="1" ht="15">
      <c r="A60" s="33" t="inlineStr">
        <is>
          <r>
            <rPr>
              <rFont val="Times New Roman"/>
              <sz val="10.0"/>
            </rPr>
            <t xml:space="preserve">07</t>
          </r>
        </is>
      </c>
      <c r="B60" s="33" t="inlineStr">
        <is/>
      </c>
      <c r="C60" s="33" t="inlineStr">
        <is/>
      </c>
      <c r="D60" s="34" t="inlineStr">
        <is>
          <r>
            <rPr>
              <rFont val="Times New Roman"/>
              <sz val="10.0"/>
            </rPr>
            <t xml:space="preserve">INGRESOS DE OPERACIÓN</t>
          </r>
        </is>
      </c>
      <c r="E60" s="35" t="n">
        <v>3710.0</v>
      </c>
      <c r="F60" s="35" t="n">
        <v>3710.0</v>
      </c>
      <c r="G60" s="35" t="n">
        <v>3327.0</v>
      </c>
      <c r="H60" s="35" t="n">
        <v>3710.0</v>
      </c>
      <c r="I60" s="35" t="n">
        <v>5239.0</v>
      </c>
      <c r="J60" s="35" t="inlineStr">
        <f>I60-H60</f>
        <is/>
      </c>
      <c r="K60" s="36" t="inlineStr">
        <f>(J60/H60)</f>
        <is/>
      </c>
      <c r="L60" s="3" t="inlineStr"/>
    </row>
    <row r="61" customHeight="1" ht="15">
      <c r="A61" s="33" t="inlineStr">
        <is/>
      </c>
      <c r="B61" s="33" t="inlineStr">
        <is>
          <r>
            <rPr>
              <rFont val="Times New Roman"/>
              <sz val="10.0"/>
            </rPr>
            <t xml:space="preserve">02</t>
          </r>
        </is>
      </c>
      <c r="C61" s="33" t="inlineStr">
        <is/>
      </c>
      <c r="D61" s="34" t="inlineStr">
        <is>
          <r>
            <rPr>
              <rFont val="Times New Roman"/>
              <sz val="10.0"/>
            </rPr>
            <t xml:space="preserve">Venta de Servicios</t>
          </r>
        </is>
      </c>
      <c r="E61" s="35" t="n">
        <v>3710.0</v>
      </c>
      <c r="F61" s="35" t="n">
        <v>3710.0</v>
      </c>
      <c r="G61" s="35" t="n">
        <v>3327.0</v>
      </c>
      <c r="H61" s="35" t="n">
        <v>3710.0</v>
      </c>
      <c r="I61" s="35" t="n">
        <v>5239.0</v>
      </c>
      <c r="J61" s="35" t="inlineStr">
        <f>I61-H61</f>
        <is/>
      </c>
      <c r="K61" s="36" t="inlineStr">
        <f>(J61/H61)</f>
        <is/>
      </c>
      <c r="L61" s="3" t="inlineStr"/>
    </row>
    <row r="62" customHeight="1" ht="15">
      <c r="A62" s="33" t="inlineStr">
        <is/>
      </c>
      <c r="B62" s="33" t="inlineStr">
        <is/>
      </c>
      <c r="C62" s="33" t="inlineStr">
        <is>
          <r>
            <rPr>
              <rFont val="Times New Roman"/>
              <sz val="10.0"/>
            </rPr>
            <t xml:space="preserve">001</t>
          </r>
        </is>
      </c>
      <c r="D62" s="34" t="inlineStr">
        <is>
          <r>
            <rPr>
              <rFont val="Times New Roman"/>
              <sz val="10.0"/>
            </rPr>
            <t xml:space="preserve">Venta de Servicios</t>
          </r>
        </is>
      </c>
      <c r="E62" s="35" t="n">
        <v>3710.0</v>
      </c>
      <c r="F62" s="35" t="n">
        <v>3710.0</v>
      </c>
      <c r="G62" s="35" t="n">
        <v>3327.0</v>
      </c>
      <c r="H62" s="35" t="n">
        <v>3710.0</v>
      </c>
      <c r="I62" s="35" t="n">
        <v>5239.0</v>
      </c>
      <c r="J62" s="35" t="inlineStr">
        <f>I62-H62</f>
        <is/>
      </c>
      <c r="K62" s="36" t="inlineStr">
        <f>(J62/H62)</f>
        <is/>
      </c>
      <c r="L62" s="3" t="inlineStr"/>
    </row>
    <row r="63" customHeight="1" ht="15">
      <c r="A63" s="33" t="inlineStr">
        <is>
          <r>
            <rPr>
              <rFont val="Times New Roman"/>
              <sz val="10.0"/>
            </rPr>
            <t xml:space="preserve">08</t>
          </r>
        </is>
      </c>
      <c r="B63" s="33" t="inlineStr">
        <is/>
      </c>
      <c r="C63" s="33" t="inlineStr">
        <is/>
      </c>
      <c r="D63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63" s="35" t="n">
        <v>6462.0</v>
      </c>
      <c r="F63" s="35" t="n">
        <v>6462.0</v>
      </c>
      <c r="G63" s="35" t="n">
        <v>565547.0</v>
      </c>
      <c r="H63" s="35" t="n">
        <v>6462.0</v>
      </c>
      <c r="I63" s="35" t="n">
        <v>15842.0</v>
      </c>
      <c r="J63" s="35" t="inlineStr">
        <f>I63-H63</f>
        <is/>
      </c>
      <c r="K63" s="36" t="inlineStr">
        <f>(J63/H63)</f>
        <is/>
      </c>
      <c r="L63" s="3" t="inlineStr"/>
    </row>
    <row r="64" customHeight="1" ht="15">
      <c r="A64" s="33" t="inlineStr">
        <is/>
      </c>
      <c r="B64" s="33" t="inlineStr">
        <is>
          <r>
            <rPr>
              <rFont val="Times New Roman"/>
              <sz val="10.0"/>
            </rPr>
            <t xml:space="preserve">02</t>
          </r>
        </is>
      </c>
      <c r="C64" s="33" t="inlineStr">
        <is/>
      </c>
      <c r="D64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E64" s="35" t="n">
        <v>6462.0</v>
      </c>
      <c r="F64" s="35" t="n">
        <v>6462.0</v>
      </c>
      <c r="G64" s="35" t="n">
        <v>0.0</v>
      </c>
      <c r="H64" s="35" t="n">
        <v>6462.0</v>
      </c>
      <c r="I64" s="35" t="n">
        <v>15842.0</v>
      </c>
      <c r="J64" s="35" t="inlineStr">
        <f>I64-H64</f>
        <is/>
      </c>
      <c r="K64" s="36" t="inlineStr">
        <f>(J64/H64)</f>
        <is/>
      </c>
      <c r="L64" s="3" t="inlineStr"/>
    </row>
    <row r="65" customHeight="1" ht="15">
      <c r="A65" s="33" t="inlineStr">
        <is/>
      </c>
      <c r="B65" s="33" t="inlineStr">
        <is/>
      </c>
      <c r="C65" s="33" t="inlineStr">
        <is>
          <r>
            <rPr>
              <rFont val="Times New Roman"/>
              <sz val="10.0"/>
            </rPr>
            <t xml:space="preserve">002</t>
          </r>
        </is>
      </c>
      <c r="D65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E65" s="35" t="n">
        <v>6462.0</v>
      </c>
      <c r="F65" s="35" t="n">
        <v>6462.0</v>
      </c>
      <c r="G65" s="35" t="n">
        <v>0.0</v>
      </c>
      <c r="H65" s="35" t="n">
        <v>6462.0</v>
      </c>
      <c r="I65" s="35" t="n">
        <v>15842.0</v>
      </c>
      <c r="J65" s="35" t="inlineStr">
        <f>I65-H65</f>
        <is/>
      </c>
      <c r="K65" s="36" t="inlineStr">
        <f>(J65/H65)</f>
        <is/>
      </c>
      <c r="L65" s="3" t="inlineStr"/>
    </row>
    <row r="66" customHeight="1" ht="15">
      <c r="A66" s="33" t="inlineStr">
        <is/>
      </c>
      <c r="B66" s="33" t="inlineStr">
        <is>
          <r>
            <rPr>
              <rFont val="Times New Roman"/>
              <sz val="10.0"/>
            </rPr>
            <t xml:space="preserve">99</t>
          </r>
        </is>
      </c>
      <c r="C66" s="33" t="inlineStr">
        <is/>
      </c>
      <c r="D66" s="34" t="inlineStr">
        <is>
          <r>
            <rPr>
              <rFont val="Times New Roman"/>
              <sz val="10.0"/>
            </rPr>
            <t xml:space="preserve">Otros</t>
          </r>
        </is>
      </c>
      <c r="E66" s="35" t="n">
        <v>0.0</v>
      </c>
      <c r="F66" s="35" t="n">
        <v>0.0</v>
      </c>
      <c r="G66" s="35" t="n">
        <v>565547.0</v>
      </c>
      <c r="H66" s="35" t="n">
        <v>0.0</v>
      </c>
      <c r="I66" s="35" t="n">
        <v>0.0</v>
      </c>
      <c r="J66" s="37" t="inlineStr"/>
      <c r="K66" s="36" t="inlineStr">
        <f/>
        <is/>
      </c>
      <c r="L66" s="3" t="inlineStr"/>
    </row>
    <row r="67" customHeight="1" ht="15">
      <c r="A67" s="33" t="inlineStr">
        <is>
          <r>
            <rPr>
              <rFont val="Times New Roman"/>
              <sz val="10.0"/>
            </rPr>
            <t xml:space="preserve">11</t>
          </r>
        </is>
      </c>
      <c r="B67" s="33" t="inlineStr">
        <is/>
      </c>
      <c r="C67" s="33" t="inlineStr">
        <is/>
      </c>
      <c r="D67" s="34" t="inlineStr">
        <is>
          <r>
            <rPr>
              <rFont val="Times New Roman"/>
              <sz val="10.0"/>
            </rPr>
            <t xml:space="preserve">VENTA DE ACTIVOS FINANCIEROS</t>
          </r>
        </is>
      </c>
      <c r="E67" s="35" t="n">
        <v>1.2173643E7</v>
      </c>
      <c r="F67" s="35" t="n">
        <v>1.2160989E7</v>
      </c>
      <c r="G67" s="35" t="n">
        <v>-1273353.0</v>
      </c>
      <c r="H67" s="35" t="n">
        <v>1.2173643E7</v>
      </c>
      <c r="I67" s="35" t="n">
        <v>9811566.0</v>
      </c>
      <c r="J67" s="35" t="inlineStr">
        <f>I67-H67</f>
        <is/>
      </c>
      <c r="K67" s="36" t="inlineStr">
        <f>(J67/H67)</f>
        <is/>
      </c>
      <c r="L67" s="3" t="inlineStr"/>
    </row>
    <row r="68" customHeight="1" ht="15">
      <c r="A68" s="33" t="inlineStr">
        <is/>
      </c>
      <c r="B68" s="33" t="inlineStr">
        <is>
          <r>
            <rPr>
              <rFont val="Times New Roman"/>
              <sz val="10.0"/>
            </rPr>
            <t xml:space="preserve">01</t>
          </r>
        </is>
      </c>
      <c r="C68" s="33" t="inlineStr">
        <is/>
      </c>
      <c r="D68" s="34" t="inlineStr">
        <is>
          <r>
            <rPr>
              <rFont val="Times New Roman"/>
              <sz val="10.0"/>
            </rPr>
            <t xml:space="preserve">Venta o Rescate de Títulos y Valores</t>
          </r>
        </is>
      </c>
      <c r="E68" s="35" t="n">
        <v>2470295.0</v>
      </c>
      <c r="F68" s="35" t="n">
        <v>2466153.0</v>
      </c>
      <c r="G68" s="35" t="n">
        <v>0.0</v>
      </c>
      <c r="H68" s="35" t="n">
        <v>2470295.0</v>
      </c>
      <c r="I68" s="35" t="n">
        <v>10.0</v>
      </c>
      <c r="J68" s="35" t="inlineStr">
        <f>I68-H68</f>
        <is/>
      </c>
      <c r="K68" s="36" t="inlineStr">
        <f>(J68/H68)</f>
        <is/>
      </c>
      <c r="L68" s="3" t="inlineStr"/>
    </row>
    <row r="69" customHeight="1" ht="15">
      <c r="A69" s="33" t="inlineStr">
        <is/>
      </c>
      <c r="B69" s="33" t="inlineStr">
        <is/>
      </c>
      <c r="C69" s="33" t="inlineStr">
        <is>
          <r>
            <rPr>
              <rFont val="Times New Roman"/>
              <sz val="10.0"/>
            </rPr>
            <t xml:space="preserve">001</t>
          </r>
        </is>
      </c>
      <c r="D69" s="34" t="inlineStr">
        <is>
          <r>
            <rPr>
              <rFont val="Times New Roman"/>
              <sz val="10.0"/>
            </rPr>
            <t xml:space="preserve">Depósitos a Plazo</t>
          </r>
        </is>
      </c>
      <c r="E69" s="35" t="n">
        <v>2470295.0</v>
      </c>
      <c r="F69" s="35" t="n">
        <v>4940589.0</v>
      </c>
      <c r="G69" s="35" t="n">
        <v>0.0</v>
      </c>
      <c r="H69" s="35" t="n">
        <v>2470295.0</v>
      </c>
      <c r="I69" s="35" t="n">
        <v>10.0</v>
      </c>
      <c r="J69" s="35" t="inlineStr">
        <f>I69-H69</f>
        <is/>
      </c>
      <c r="K69" s="36" t="inlineStr">
        <f>(J69/H69)</f>
        <is/>
      </c>
      <c r="L69" s="3" t="inlineStr"/>
    </row>
    <row r="70" customHeight="1" ht="15">
      <c r="A70" s="33" t="inlineStr">
        <is/>
      </c>
      <c r="B70" s="33" t="inlineStr">
        <is/>
      </c>
      <c r="C70" s="33" t="inlineStr">
        <is>
          <r>
            <rPr>
              <rFont val="Times New Roman"/>
              <sz val="10.0"/>
            </rPr>
            <t xml:space="preserve">999</t>
          </r>
        </is>
      </c>
      <c r="D70" s="34" t="inlineStr">
        <is>
          <r>
            <rPr>
              <rFont val="Times New Roman"/>
              <sz val="10.0"/>
            </rPr>
            <t xml:space="preserve">Otros</t>
          </r>
        </is>
      </c>
      <c r="E70" s="35" t="n">
        <v>0.0</v>
      </c>
      <c r="F70" s="35" t="n">
        <v>-4141.0</v>
      </c>
      <c r="G70" s="35" t="n">
        <v>0.0</v>
      </c>
      <c r="H70" s="35" t="n">
        <v>0.0</v>
      </c>
      <c r="I70" s="35" t="n">
        <v>0.0</v>
      </c>
      <c r="J70" s="37" t="inlineStr"/>
      <c r="K70" s="36" t="inlineStr">
        <f/>
        <is/>
      </c>
      <c r="L70" s="3" t="inlineStr"/>
    </row>
    <row r="71" customHeight="1" ht="15">
      <c r="A71" s="33" t="inlineStr">
        <is/>
      </c>
      <c r="B71" s="33" t="inlineStr">
        <is>
          <r>
            <rPr>
              <rFont val="Times New Roman"/>
              <sz val="10.0"/>
            </rPr>
            <t xml:space="preserve">03</t>
          </r>
        </is>
      </c>
      <c r="C71" s="33" t="inlineStr">
        <is/>
      </c>
      <c r="D71" s="34" t="inlineStr">
        <is>
          <r>
            <rPr>
              <rFont val="Times New Roman"/>
              <sz val="10.0"/>
            </rPr>
            <t xml:space="preserve">Operaciones de Cambio</t>
          </r>
        </is>
      </c>
      <c r="E71" s="35" t="n">
        <v>9703348.0</v>
      </c>
      <c r="F71" s="35" t="n">
        <v>9694836.0</v>
      </c>
      <c r="G71" s="35" t="n">
        <v>-1273353.0</v>
      </c>
      <c r="H71" s="35" t="n">
        <v>9703348.0</v>
      </c>
      <c r="I71" s="35" t="n">
        <v>9811556.0</v>
      </c>
      <c r="J71" s="35" t="inlineStr">
        <f>I71-H71</f>
        <is/>
      </c>
      <c r="K71" s="36" t="inlineStr">
        <f>(J71/H71)</f>
        <is/>
      </c>
      <c r="L71" s="3" t="inlineStr"/>
    </row>
    <row r="72" customHeight="1" ht="15">
      <c r="A72" s="33" t="inlineStr">
        <is/>
      </c>
      <c r="B72" s="33" t="inlineStr">
        <is/>
      </c>
      <c r="C72" s="33" t="inlineStr">
        <is>
          <r>
            <rPr>
              <rFont val="Times New Roman"/>
              <sz val="10.0"/>
            </rPr>
            <t xml:space="preserve">001</t>
          </r>
        </is>
      </c>
      <c r="D72" s="34" t="inlineStr">
        <is>
          <r>
            <rPr>
              <rFont val="Times New Roman"/>
              <sz val="10.0"/>
            </rPr>
            <t xml:space="preserve">Ingresos por Operaciones de Cambio</t>
          </r>
        </is>
      </c>
      <c r="E72" s="35" t="n">
        <v>9703348.0</v>
      </c>
      <c r="F72" s="35" t="n">
        <v>9693323.0</v>
      </c>
      <c r="G72" s="35" t="n">
        <v>-1273353.0</v>
      </c>
      <c r="H72" s="35" t="n">
        <v>9703348.0</v>
      </c>
      <c r="I72" s="35" t="n">
        <v>9811556.0</v>
      </c>
      <c r="J72" s="35" t="inlineStr">
        <f>I72-H72</f>
        <is/>
      </c>
      <c r="K72" s="36" t="inlineStr">
        <f>(J72/H72)</f>
        <is/>
      </c>
      <c r="L72" s="3" t="inlineStr"/>
    </row>
    <row r="73" customHeight="1" ht="15">
      <c r="A73" s="33" t="inlineStr">
        <is>
          <r>
            <rPr>
              <rFont val="Times New Roman"/>
              <sz val="10.0"/>
            </rPr>
            <t xml:space="preserve">14</t>
          </r>
        </is>
      </c>
      <c r="B73" s="33" t="inlineStr">
        <is/>
      </c>
      <c r="C73" s="33" t="inlineStr">
        <is/>
      </c>
      <c r="D73" s="34" t="inlineStr">
        <is>
          <r>
            <rPr>
              <rFont val="Times New Roman"/>
              <sz val="10.0"/>
            </rPr>
            <t xml:space="preserve">ENDEUDAMIENTO</t>
          </r>
        </is>
      </c>
      <c r="E73" s="35" t="n">
        <v>122175.0</v>
      </c>
      <c r="F73" s="35" t="n">
        <v>122175.0</v>
      </c>
      <c r="G73" s="35" t="n">
        <v>4973467.0</v>
      </c>
      <c r="H73" s="35" t="n">
        <v>122175.0</v>
      </c>
      <c r="I73" s="35" t="n">
        <v>124526.0</v>
      </c>
      <c r="J73" s="35" t="inlineStr">
        <f>I73-H73</f>
        <is/>
      </c>
      <c r="K73" s="36" t="inlineStr">
        <f>(J73/H73)</f>
        <is/>
      </c>
      <c r="L73" s="3" t="inlineStr"/>
    </row>
    <row r="74" customHeight="1" ht="15">
      <c r="A74" s="33" t="inlineStr">
        <is/>
      </c>
      <c r="B74" s="33" t="inlineStr">
        <is>
          <r>
            <rPr>
              <rFont val="Times New Roman"/>
              <sz val="10.0"/>
            </rPr>
            <t xml:space="preserve">02</t>
          </r>
        </is>
      </c>
      <c r="C74" s="33" t="inlineStr">
        <is/>
      </c>
      <c r="D74" s="34" t="inlineStr">
        <is>
          <r>
            <rPr>
              <rFont val="Times New Roman"/>
              <sz val="10.0"/>
            </rPr>
            <t xml:space="preserve">Endeudamiento Externo</t>
          </r>
        </is>
      </c>
      <c r="E74" s="35" t="n">
        <v>122175.0</v>
      </c>
      <c r="F74" s="35" t="n">
        <v>122175.0</v>
      </c>
      <c r="G74" s="35" t="n">
        <v>4973467.0</v>
      </c>
      <c r="H74" s="35" t="n">
        <v>122175.0</v>
      </c>
      <c r="I74" s="35" t="n">
        <v>124526.0</v>
      </c>
      <c r="J74" s="35" t="inlineStr">
        <f>I74-H74</f>
        <is/>
      </c>
      <c r="K74" s="36" t="inlineStr">
        <f>(J74/H74)</f>
        <is/>
      </c>
      <c r="L74" s="3" t="inlineStr"/>
    </row>
    <row r="75" customHeight="1" ht="15">
      <c r="A75" s="33" t="inlineStr">
        <is/>
      </c>
      <c r="B75" s="33" t="inlineStr">
        <is/>
      </c>
      <c r="C75" s="33" t="inlineStr">
        <is>
          <r>
            <rPr>
              <rFont val="Times New Roman"/>
              <sz val="10.0"/>
            </rPr>
            <t xml:space="preserve">001</t>
          </r>
        </is>
      </c>
      <c r="D75" s="34" t="inlineStr">
        <is>
          <r>
            <rPr>
              <rFont val="Times New Roman"/>
              <sz val="10.0"/>
            </rPr>
            <t xml:space="preserve">Colocación de Valores</t>
          </r>
        </is>
      </c>
      <c r="E75" s="35" t="n">
        <v>122175.0</v>
      </c>
      <c r="F75" s="35" t="n">
        <v>122175.0</v>
      </c>
      <c r="G75" s="35" t="n">
        <v>4973467.0</v>
      </c>
      <c r="H75" s="35" t="n">
        <v>122175.0</v>
      </c>
      <c r="I75" s="35" t="n">
        <v>124526.0</v>
      </c>
      <c r="J75" s="35" t="inlineStr">
        <f>I75-H75</f>
        <is/>
      </c>
      <c r="K75" s="36" t="inlineStr">
        <f>(J75/H75)</f>
        <is/>
      </c>
      <c r="L75" s="3" t="inlineStr"/>
    </row>
    <row r="76" customHeight="1" ht="15">
      <c r="A76" s="33" t="inlineStr">
        <is>
          <r>
            <rPr>
              <rFont val="Times New Roman"/>
              <sz val="10.0"/>
            </rPr>
            <t xml:space="preserve">15</t>
          </r>
        </is>
      </c>
      <c r="B76" s="33" t="inlineStr">
        <is/>
      </c>
      <c r="C76" s="33" t="inlineStr">
        <is/>
      </c>
      <c r="D76" s="34" t="inlineStr">
        <is>
          <r>
            <rPr>
              <rFont val="Times New Roman"/>
              <sz val="10.0"/>
            </rPr>
            <t xml:space="preserve">SALDO INICIAL DE CAJA</t>
          </r>
        </is>
      </c>
      <c r="E76" s="35" t="n">
        <v>2000.0</v>
      </c>
      <c r="F76" s="35" t="n">
        <v>2000.0</v>
      </c>
      <c r="G76" s="35" t="n">
        <v>0.0</v>
      </c>
      <c r="H76" s="35" t="n">
        <v>2000.0</v>
      </c>
      <c r="I76" s="35" t="n">
        <v>2000.0</v>
      </c>
      <c r="J76" s="37" t="inlineStr"/>
      <c r="K76" s="36" t="inlineStr">
        <f/>
        <is/>
      </c>
      <c r="L76" s="3" t="inlineStr"/>
    </row>
    <row r="77" customHeight="1" ht="15">
      <c r="A77" s="37" t="inlineStr"/>
      <c r="B77" s="37" t="inlineStr"/>
      <c r="C77" s="37" t="inlineStr"/>
      <c r="D77" s="37" t="inlineStr"/>
      <c r="E77" s="37" t="inlineStr"/>
      <c r="F77" s="37" t="inlineStr"/>
      <c r="G77" s="37" t="inlineStr"/>
      <c r="H77" s="37" t="inlineStr"/>
      <c r="I77" s="37" t="inlineStr"/>
      <c r="J77" s="37" t="inlineStr"/>
      <c r="K77" s="37" t="inlineStr"/>
      <c r="L77" s="3" t="inlineStr"/>
    </row>
    <row r="78" customHeight="1" ht="15">
      <c r="A78" s="38" t="inlineStr"/>
      <c r="B78" s="38" t="inlineStr"/>
      <c r="C78" s="38" t="inlineStr"/>
      <c r="D78" s="38" t="inlineStr"/>
      <c r="E78" s="38" t="inlineStr"/>
      <c r="F78" s="38" t="inlineStr"/>
      <c r="G78" s="38" t="inlineStr"/>
      <c r="H78" s="38" t="inlineStr"/>
      <c r="I78" s="38" t="inlineStr"/>
      <c r="J78" s="38" t="inlineStr"/>
      <c r="K78" s="38" t="inlineStr"/>
      <c r="L78" s="3" t="inlineStr"/>
    </row>
    <row r="79" customHeight="1" ht="15">
      <c r="A79" s="3" t="inlineStr"/>
      <c r="B79" s="3" t="inlineStr"/>
      <c r="C79" s="3" t="inlineStr"/>
      <c r="D79" s="3" t="inlineStr"/>
      <c r="E79" s="3" t="inlineStr"/>
      <c r="F79" s="3" t="inlineStr"/>
      <c r="G79" s="3" t="inlineStr"/>
      <c r="H79" s="3" t="inlineStr"/>
      <c r="I79" s="3" t="inlineStr"/>
      <c r="J79" s="3" t="inlineStr"/>
      <c r="K79" s="3" t="inlineStr"/>
      <c r="L79" s="3" t="inlineStr"/>
    </row>
    <row r="80" customHeight="1" ht="15">
      <c r="A80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80" s="40" t="inlineStr"/>
      <c r="C80" s="40" t="inlineStr"/>
      <c r="D80" s="40" t="inlineStr"/>
      <c r="E80" s="41" t="n">
        <v>0.0</v>
      </c>
      <c r="F80" s="41" t="n">
        <v>0.0</v>
      </c>
      <c r="G80" s="41" t="n">
        <v>0.0</v>
      </c>
      <c r="H80" s="41" t="n">
        <v>0.0</v>
      </c>
      <c r="I80" s="41" t="n">
        <v>0.0</v>
      </c>
      <c r="J80" s="41" t="n">
        <v>0.0</v>
      </c>
      <c r="K80" s="42" t="n">
        <v>0.0</v>
      </c>
      <c r="L80" s="3" t="inlineStr"/>
    </row>
    <row r="81" customHeight="1" ht="15">
      <c r="A81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81" s="44" t="inlineStr"/>
      <c r="C81" s="44" t="inlineStr"/>
      <c r="D81" s="44" t="inlineStr"/>
      <c r="E81" s="44" t="inlineStr"/>
      <c r="F81" s="44" t="inlineStr"/>
      <c r="G81" s="44" t="inlineStr"/>
      <c r="H81" s="44" t="inlineStr"/>
      <c r="I81" s="44" t="inlineStr"/>
      <c r="J81" s="3" t="inlineStr"/>
      <c r="K81" s="3" t="inlineStr"/>
      <c r="L81" s="3" t="inlineStr"/>
    </row>
    <row r="82" customHeight="1" ht="5">
      <c r="A82" s="3" t="inlineStr"/>
      <c r="B82" s="3" t="inlineStr"/>
      <c r="C82" s="3" t="inlineStr"/>
      <c r="D82" s="3" t="inlineStr"/>
      <c r="E82" s="3" t="inlineStr"/>
      <c r="F82" s="3" t="inlineStr"/>
      <c r="G82" s="3" t="inlineStr"/>
      <c r="H82" s="3" t="inlineStr"/>
      <c r="I82" s="3" t="inlineStr"/>
      <c r="J82" s="3" t="inlineStr"/>
      <c r="K82" s="3" t="inlineStr"/>
      <c r="L82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80:D80"/>
    <mergeCell ref="A81:I81"/>
  </mergeCells>
  <pageMargins left="0.0" right="0.0" top="0.0" bottom="0.0" header="0.0" footer="0.0"/>
  <pageSetup orientation="landscape"/>
  <drawing r:id="rIdDr2"/>
</worksheet>
</file>