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AGENCIA NACIONAL DE INTELIGENCIA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07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AGENCIA NACIONAL DE INTELIGENCIA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1.0529696E7</v>
      </c>
      <c r="G12" s="31" t="n">
        <v>1.0510419E7</v>
      </c>
      <c r="H12" s="31" t="n">
        <v>6570095.0</v>
      </c>
      <c r="I12" s="31" t="n">
        <v>1.0831011E7</v>
      </c>
      <c r="J12" s="31" t="n">
        <v>1.1212374E7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10.0</v>
      </c>
      <c r="K13" s="35" t="inlineStr">
        <f>J13-I13</f>
        <is/>
      </c>
      <c r="L13" s="36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67353.0</v>
      </c>
      <c r="G16" s="35" t="n">
        <v>67353.0</v>
      </c>
      <c r="H16" s="35" t="n">
        <v>86065.0</v>
      </c>
      <c r="I16" s="35" t="n">
        <v>67396.0</v>
      </c>
      <c r="J16" s="35" t="n">
        <v>67396.0</v>
      </c>
      <c r="K16" s="37" t="inlineStr"/>
      <c r="L16" s="36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65877.0</v>
      </c>
      <c r="G17" s="35" t="n">
        <v>65877.0</v>
      </c>
      <c r="H17" s="35" t="n">
        <v>51768.0</v>
      </c>
      <c r="I17" s="35" t="n">
        <v>65877.0</v>
      </c>
      <c r="J17" s="35" t="n">
        <v>65877.0</v>
      </c>
      <c r="K17" s="37" t="inlineStr"/>
      <c r="L17" s="36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1476.0</v>
      </c>
      <c r="G18" s="35" t="n">
        <v>1476.0</v>
      </c>
      <c r="H18" s="35" t="n">
        <v>34297.0</v>
      </c>
      <c r="I18" s="35" t="n">
        <v>1519.0</v>
      </c>
      <c r="J18" s="35" t="n">
        <v>1519.0</v>
      </c>
      <c r="K18" s="37" t="inlineStr"/>
      <c r="L18" s="36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1.0462333E7</v>
      </c>
      <c r="G19" s="35" t="n">
        <v>1.0212825E7</v>
      </c>
      <c r="H19" s="35" t="n">
        <v>6484030.0</v>
      </c>
      <c r="I19" s="35" t="n">
        <v>1.0763605E7</v>
      </c>
      <c r="J19" s="35" t="n">
        <v>1.1144958E7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1.0462333E7</v>
      </c>
      <c r="G20" s="35" t="n">
        <v>1.0212825E7</v>
      </c>
      <c r="H20" s="35" t="n">
        <v>6484030.0</v>
      </c>
      <c r="I20" s="35" t="n">
        <v>1.0763605E7</v>
      </c>
      <c r="J20" s="35" t="n">
        <v>1.1144958E7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10.0</v>
      </c>
      <c r="G21" s="35" t="n">
        <v>230241.0</v>
      </c>
      <c r="H21" s="35" t="n">
        <v>0.0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1.0529696E7</v>
      </c>
      <c r="G22" s="31" t="n">
        <v>1.0510419E7</v>
      </c>
      <c r="H22" s="31" t="n">
        <v>6777259.0</v>
      </c>
      <c r="I22" s="31" t="n">
        <v>1.0831011E7</v>
      </c>
      <c r="J22" s="31" t="n">
        <v>1.1212374E7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8723418.0</v>
      </c>
      <c r="G23" s="35" t="n">
        <v>8473910.0</v>
      </c>
      <c r="H23" s="35" t="n">
        <v>5760490.0</v>
      </c>
      <c r="I23" s="35" t="n">
        <v>8974652.0</v>
      </c>
      <c r="J23" s="35" t="n">
        <v>9509425.0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1459909.0</v>
      </c>
      <c r="G24" s="35" t="n">
        <v>1459909.0</v>
      </c>
      <c r="H24" s="35" t="n">
        <v>808851.0</v>
      </c>
      <c r="I24" s="35" t="n">
        <v>1501954.0</v>
      </c>
      <c r="J24" s="35" t="n">
        <v>1380686.0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25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INTEGROS AL FISCO</t>
          </r>
        </is>
      </c>
      <c r="F25" s="35" t="n">
        <v>67353.0</v>
      </c>
      <c r="G25" s="35" t="n">
        <v>297584.0</v>
      </c>
      <c r="H25" s="35" t="n">
        <v>75455.0</v>
      </c>
      <c r="I25" s="35" t="n">
        <v>67353.0</v>
      </c>
      <c r="J25" s="35" t="n">
        <v>67353.0</v>
      </c>
      <c r="K25" s="37" t="inlineStr"/>
      <c r="L25" s="36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99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6" s="35" t="n">
        <v>67353.0</v>
      </c>
      <c r="G26" s="35" t="n">
        <v>297584.0</v>
      </c>
      <c r="H26" s="35" t="n">
        <v>75455.0</v>
      </c>
      <c r="I26" s="35" t="n">
        <v>67353.0</v>
      </c>
      <c r="J26" s="35" t="n">
        <v>67353.0</v>
      </c>
      <c r="K26" s="37" t="inlineStr"/>
      <c r="L26" s="36" t="inlineStr">
        <f/>
        <is/>
      </c>
      <c r="M26" s="3" t="inlineStr"/>
    </row>
    <row r="27" customHeight="1" ht="27">
      <c r="A27" s="33" t="inlineStr">
        <is>
          <r>
            <rPr>
              <rFont val="Times New Roman"/>
              <sz val="10.0"/>
            </rPr>
            <t xml:space="preserve">29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7" s="35" t="n">
        <v>279006.0</v>
      </c>
      <c r="G27" s="35" t="n">
        <v>279006.0</v>
      </c>
      <c r="H27" s="35" t="n">
        <v>132463.0</v>
      </c>
      <c r="I27" s="35" t="n">
        <v>287042.0</v>
      </c>
      <c r="J27" s="35" t="n">
        <v>254890.0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04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Mobiliario y Otros</t>
          </r>
        </is>
      </c>
      <c r="F28" s="35" t="n">
        <v>9863.0</v>
      </c>
      <c r="G28" s="35" t="n">
        <v>9863.0</v>
      </c>
      <c r="H28" s="35" t="n">
        <v>595.0</v>
      </c>
      <c r="I28" s="35" t="n">
        <v>10147.0</v>
      </c>
      <c r="J28" s="35" t="n">
        <v>12855.0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05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Máquinas y Equipos</t>
          </r>
        </is>
      </c>
      <c r="F29" s="35" t="n">
        <v>17873.0</v>
      </c>
      <c r="G29" s="35" t="n">
        <v>17873.0</v>
      </c>
      <c r="H29" s="35" t="n">
        <v>196.0</v>
      </c>
      <c r="I29" s="35" t="n">
        <v>18388.0</v>
      </c>
      <c r="J29" s="35" t="n">
        <v>14837.0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06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0" s="35" t="n">
        <v>141864.0</v>
      </c>
      <c r="G30" s="35" t="n">
        <v>141864.0</v>
      </c>
      <c r="H30" s="35" t="n">
        <v>54430.0</v>
      </c>
      <c r="I30" s="35" t="n">
        <v>145950.0</v>
      </c>
      <c r="J30" s="35" t="n">
        <v>38000.0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07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1" s="35" t="n">
        <v>109406.0</v>
      </c>
      <c r="G31" s="35" t="n">
        <v>109406.0</v>
      </c>
      <c r="H31" s="35" t="n">
        <v>77242.0</v>
      </c>
      <c r="I31" s="35" t="n">
        <v>112557.0</v>
      </c>
      <c r="J31" s="35" t="n">
        <v>189198.0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34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SERVICIO DE LA DEUDA</t>
          </r>
        </is>
      </c>
      <c r="F32" s="35" t="n">
        <v>10.0</v>
      </c>
      <c r="G32" s="35" t="n">
        <v>10.0</v>
      </c>
      <c r="H32" s="35" t="n">
        <v>0.0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Deuda Flotante</t>
          </r>
        </is>
      </c>
      <c r="F33" s="35" t="n">
        <v>10.0</v>
      </c>
      <c r="G33" s="35" t="n">
        <v>10.0</v>
      </c>
      <c r="H33" s="35" t="n">
        <v>0.0</v>
      </c>
      <c r="I33" s="35" t="n">
        <v>10.0</v>
      </c>
      <c r="J33" s="35" t="n">
        <v>10.0</v>
      </c>
      <c r="K33" s="37" t="inlineStr"/>
      <c r="L33" s="36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SALDO FINAL DE CAJA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10.0</v>
      </c>
      <c r="K34" s="35" t="inlineStr">
        <f>J34-I34</f>
        <is/>
      </c>
      <c r="L34" s="36" t="inlineStr">
        <f/>
        <is/>
      </c>
      <c r="M34" s="3" t="inlineStr"/>
    </row>
    <row r="35" customHeight="1" ht="15">
      <c r="A35" s="37" t="inlineStr"/>
      <c r="B35" s="37" t="inlineStr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inlineStr"/>
      <c r="L35" s="37" t="inlineStr"/>
      <c r="M35" s="3" t="inlineStr"/>
    </row>
    <row r="36" customHeight="1" ht="15">
      <c r="A36" s="38" t="inlineStr"/>
      <c r="B36" s="38" t="inlineStr"/>
      <c r="C36" s="38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8" t="inlineStr"/>
      <c r="L36" s="38" t="inlineStr"/>
      <c r="M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  <c r="M37" s="3" t="inlineStr"/>
    </row>
    <row r="38" customHeight="1" ht="15">
      <c r="A3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0" t="inlineStr"/>
      <c r="C38" s="40" t="inlineStr"/>
      <c r="D38" s="40" t="inlineStr"/>
      <c r="E38" s="40" t="inlineStr"/>
      <c r="F38" s="41" t="n">
        <v>1.0462333E7</v>
      </c>
      <c r="G38" s="41" t="n">
        <v>1.0212825E7</v>
      </c>
      <c r="H38" s="41" t="n">
        <v>6701804.0</v>
      </c>
      <c r="I38" s="41" t="n">
        <v>1.0763648E7</v>
      </c>
      <c r="J38" s="41" t="n">
        <v>1.1145001E7</v>
      </c>
      <c r="K38" s="41" t="n">
        <v>381353.0</v>
      </c>
      <c r="L38" s="42" t="n">
        <v>0.035429716765171065</v>
      </c>
      <c r="M38" s="3" t="inlineStr"/>
    </row>
    <row r="39" customHeight="1" ht="15">
      <c r="A3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4" t="inlineStr"/>
      <c r="C39" s="44" t="inlineStr"/>
      <c r="D39" s="44" t="inlineStr"/>
      <c r="E39" s="44" t="inlineStr"/>
      <c r="F39" s="44" t="inlineStr"/>
      <c r="G39" s="44" t="inlineStr"/>
      <c r="H39" s="44" t="inlineStr"/>
      <c r="I39" s="44" t="inlineStr"/>
      <c r="J39" s="44" t="inlineStr"/>
      <c r="K39" s="3" t="inlineStr"/>
      <c r="L39" s="3" t="inlineStr"/>
      <c r="M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8:E38"/>
    <mergeCell ref="A39:J39"/>
  </mergeCells>
  <pageMargins left="0.0" right="0.0" top="0.0" bottom="0.0" header="0.0" footer="0.0"/>
  <pageSetup orientation="landscape"/>
  <drawing r:id="rIdDr1"/>
</worksheet>
</file>