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ROGRAMA VALP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<sst xmlns="http://schemas.openxmlformats.org/spreadsheetml/2006/main" count="81" uniqueCount="69">
  <si>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</si>
  <si>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</si>
  <si>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</si>
  <si>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</si>
  <si>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</si>
  <si>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</si>
  <si>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</si>
  <si>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</si>
  <si>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</si>
  <si>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30059056-0</t>
  </si>
  <si>
    <t>Mejoramiento Edificio Mercado Puerto</t>
  </si>
  <si>
    <t>30069199-0</t>
  </si>
  <si>
    <t>Mejoramiento Plaza Justicia, Sotomayor y Muelle Prat</t>
  </si>
  <si>
    <t>30066458-0</t>
  </si>
  <si>
    <t>Mejoramiento Plaza Cívica y Plazoleta Lord Cochrane, Valparaíso</t>
  </si>
  <si>
    <t>30074288-0</t>
  </si>
  <si>
    <t>Mejoramiento Plaza Aníbal Pinto y Pérgola de las Flores</t>
  </si>
  <si>
    <t>30074411-0</t>
  </si>
  <si>
    <t>Mejoramiento Circuito Cumming – Avenida Alemania</t>
  </si>
  <si>
    <t>30074663-0</t>
  </si>
  <si>
    <t>Mejoramiento Plaza San Luís – Calle Templeman</t>
  </si>
  <si>
    <t>30075548-0</t>
  </si>
  <si>
    <t>Restauración Diseño Museo de Bellas Artes, Palacio Baburizza</t>
  </si>
  <si>
    <t>30078705-0</t>
  </si>
  <si>
    <t>Mejoramiento Plaza Weelwright (Aduana)</t>
  </si>
  <si>
    <t>30070048-0</t>
  </si>
  <si>
    <t>Mejoramiento Espacios Públicos Cerro Artillería</t>
  </si>
  <si>
    <t>30075551-0</t>
  </si>
  <si>
    <t>Mejoramiento Diseño Unidad Paseo Yugoslavo</t>
  </si>
  <si>
    <t>30076496-0</t>
  </si>
  <si>
    <t>Restauración de la  Iglesia de la Matriz</t>
  </si>
  <si>
    <t>30069207-0</t>
  </si>
  <si>
    <t>Diagnóstico Plan de Mejoramiento Infraestructura Comunitaria</t>
  </si>
  <si>
    <t>30080076-0</t>
  </si>
  <si>
    <t>Restauración Recuperación Inmuebles Parroquiales Iglesia La Matriz</t>
  </si>
  <si>
    <t>30080917-0</t>
  </si>
  <si>
    <t>Diagnóstico y Propuesta de Recuperación de Sitios Eriazos</t>
  </si>
  <si>
    <t>30080626-0</t>
  </si>
  <si>
    <t>Análisis Prefactibilidad Biblioteca Valparaíso</t>
  </si>
  <si>
    <t>Ejecución Diseño</t>
  </si>
  <si>
    <t>Licitación Prefactibilidad</t>
  </si>
  <si>
    <t>Preparación Bases</t>
  </si>
  <si>
    <t>Abril 2008 - Julio 2009</t>
  </si>
  <si>
    <t>Febrero 2009 -  Noviembre 2009</t>
  </si>
  <si>
    <t>Octubre 2009 - Agosto 2010</t>
  </si>
  <si>
    <t>Junio 2009 - Octubre 2009</t>
  </si>
  <si>
    <t>Febrero 2008 - Junio 2009</t>
  </si>
  <si>
    <t>Ejecución Estudio</t>
  </si>
  <si>
    <t>Diciembre 2008 - Abril 2009</t>
  </si>
  <si>
    <t>Oct 2008 -  Agosto 2009</t>
  </si>
  <si>
    <t>Oct 2008 -  Mayo 2009</t>
  </si>
  <si>
    <t>Octubre 2008 - Junio 2009</t>
  </si>
  <si>
    <t>Licitación</t>
  </si>
  <si>
    <t>Sept 2009 - Enero 2010</t>
  </si>
  <si>
    <t>Febrero 2009 - Octubre 2009</t>
  </si>
  <si>
    <t>Noviembre 2007 - Mayo 2009</t>
  </si>
  <si>
    <t>Sept 2008 - Julio 2009</t>
  </si>
  <si>
    <t>30080198-0</t>
  </si>
  <si>
    <t>Conservación Museo de Bellas Artes de Valparaiso, Palacio Baburizza</t>
  </si>
  <si>
    <t>TOTAL 31.01 y  31.02</t>
  </si>
  <si>
    <t>Ejecución Reparaciones</t>
  </si>
  <si>
    <t>Marzo 2009 - Junio 2009</t>
  </si>
  <si>
    <t>Ministerio del Interior - Recuperación y Desarrollo Urbano de Valparaíso</t>
  </si>
  <si>
    <t>Cifras en miles de $</t>
  </si>
  <si>
    <t>31-02</t>
  </si>
  <si>
    <t>TOTAL IDENTIFICADO 31.02</t>
  </si>
  <si>
    <t>31-01</t>
  </si>
  <si>
    <t>TOTAL IDENTIFICADO 31.01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</si>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</sst>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2" fillId="0" borderId="11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3" fontId="38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8" fillId="0" borderId="18" xfId="0" applyFont="1" applyBorder="1" applyAlignment="1">
      <alignment horizontal="right" vertical="center"/>
    </xf>
    <xf numFmtId="0" fontId="38" fillId="0" borderId="19" xfId="0" applyFont="1" applyBorder="1" applyAlignment="1">
      <alignment horizontal="right" vertical="center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="83" zoomScaleNormal="83" zoomScalePageLayoutView="0" workbookViewId="0" topLeftCell="A7">
      <selection activeCell="G11" sqref="G11:G12"/>
    </sheetView>
  </sheetViews>
  <sheetFormatPr defaultColWidth="11.421875" defaultRowHeight="15"/>
  <cols>
    <col min="1" max="1" width="13.140625" style="0" customWidth="1"/>
    <col min="2" max="2" width="60.57421875" style="0" customWidth="1"/>
    <col min="3" max="3" width="17.7109375" style="0" customWidth="1"/>
    <col min="4" max="4" width="25.140625" style="0" customWidth="1"/>
    <col min="5" max="5" width="30.57421875" style="0" bestFit="1" customWidth="1"/>
  </cols>
  <sheetData>
    <row r="2" spans="1:6" ht="21">
      <c r="A2" s="36" t="s">
        <v>3</v>
      </c>
      <c r="B2" s="36"/>
      <c r="C2" s="36"/>
      <c r="D2" s="36"/>
      <c r="E2" s="36"/>
      <c r="F2" s="1"/>
    </row>
    <row r="3" spans="1:6" ht="21">
      <c r="A3" s="36" t="s">
        <v>62</v>
      </c>
      <c r="B3" s="36"/>
      <c r="C3" s="36"/>
      <c r="D3" s="36"/>
      <c r="E3" s="36"/>
      <c r="F3" s="1"/>
    </row>
    <row r="4" spans="1:6" ht="13.5" customHeight="1">
      <c r="A4" s="7"/>
      <c r="B4" s="1"/>
      <c r="C4" s="1"/>
      <c r="D4" s="1"/>
      <c r="E4" s="1"/>
      <c r="F4" s="1"/>
    </row>
    <row r="5" ht="15">
      <c r="C5" s="10" t="s">
        <v>63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s="17" customFormat="1" ht="15" customHeight="1">
      <c r="A7" s="15" t="s">
        <v>66</v>
      </c>
      <c r="B7" s="2"/>
      <c r="C7" s="6"/>
      <c r="D7" s="2"/>
      <c r="E7" s="2"/>
    </row>
    <row r="8" spans="1:5" s="17" customFormat="1" ht="15" customHeight="1">
      <c r="A8" s="2" t="s">
        <v>31</v>
      </c>
      <c r="B8" s="2" t="s">
        <v>32</v>
      </c>
      <c r="C8" s="6">
        <v>53775</v>
      </c>
      <c r="D8" s="2" t="s">
        <v>47</v>
      </c>
      <c r="E8" s="2" t="s">
        <v>46</v>
      </c>
    </row>
    <row r="9" spans="1:5" s="17" customFormat="1" ht="15" customHeight="1">
      <c r="A9" s="2" t="s">
        <v>33</v>
      </c>
      <c r="B9" s="2" t="s">
        <v>34</v>
      </c>
      <c r="C9" s="6">
        <v>34896</v>
      </c>
      <c r="D9" s="2" t="s">
        <v>41</v>
      </c>
      <c r="E9" s="2" t="s">
        <v>44</v>
      </c>
    </row>
    <row r="10" spans="1:5" s="17" customFormat="1" ht="15" customHeight="1">
      <c r="A10" s="2" t="s">
        <v>35</v>
      </c>
      <c r="B10" s="2" t="s">
        <v>36</v>
      </c>
      <c r="C10" s="6">
        <v>44405</v>
      </c>
      <c r="D10" s="2" t="s">
        <v>47</v>
      </c>
      <c r="E10" s="2" t="s">
        <v>48</v>
      </c>
    </row>
    <row r="11" spans="1:5" s="17" customFormat="1" ht="15" customHeight="1">
      <c r="A11" s="2" t="s">
        <v>37</v>
      </c>
      <c r="B11" s="2" t="s">
        <v>38</v>
      </c>
      <c r="C11" s="6">
        <v>40214</v>
      </c>
      <c r="D11" s="2" t="s">
        <v>40</v>
      </c>
      <c r="E11" s="2" t="s">
        <v>45</v>
      </c>
    </row>
    <row r="12" spans="1:5" ht="16.5" customHeight="1">
      <c r="A12" s="37" t="s">
        <v>67</v>
      </c>
      <c r="B12" s="39"/>
      <c r="C12" s="18">
        <f>SUM(C8:C11)</f>
        <v>173290</v>
      </c>
      <c r="D12" s="16"/>
      <c r="E12" s="16"/>
    </row>
    <row r="13" spans="1:5" ht="14.25" customHeight="1">
      <c r="A13" s="12" t="s">
        <v>64</v>
      </c>
      <c r="B13" s="11"/>
      <c r="C13" s="11"/>
      <c r="D13" s="11"/>
      <c r="E13" s="11"/>
    </row>
    <row r="14" spans="1:5" ht="15">
      <c r="A14" s="13" t="s">
        <v>9</v>
      </c>
      <c r="B14" s="2" t="s">
        <v>10</v>
      </c>
      <c r="C14" s="6">
        <v>85813</v>
      </c>
      <c r="D14" s="2" t="s">
        <v>39</v>
      </c>
      <c r="E14" s="2" t="s">
        <v>42</v>
      </c>
    </row>
    <row r="15" spans="1:5" ht="15">
      <c r="A15" s="13" t="s">
        <v>11</v>
      </c>
      <c r="B15" s="2" t="s">
        <v>12</v>
      </c>
      <c r="C15" s="6">
        <v>100156</v>
      </c>
      <c r="D15" s="2" t="s">
        <v>39</v>
      </c>
      <c r="E15" s="2" t="s">
        <v>56</v>
      </c>
    </row>
    <row r="16" spans="1:5" ht="15">
      <c r="A16" s="13" t="s">
        <v>13</v>
      </c>
      <c r="B16" s="2" t="s">
        <v>14</v>
      </c>
      <c r="C16" s="6">
        <v>29813</v>
      </c>
      <c r="D16" s="2" t="s">
        <v>39</v>
      </c>
      <c r="E16" s="2" t="s">
        <v>55</v>
      </c>
    </row>
    <row r="17" spans="1:5" ht="15">
      <c r="A17" s="13" t="s">
        <v>15</v>
      </c>
      <c r="B17" s="2" t="s">
        <v>16</v>
      </c>
      <c r="C17" s="6">
        <v>42860</v>
      </c>
      <c r="D17" s="2" t="s">
        <v>39</v>
      </c>
      <c r="E17" s="2" t="s">
        <v>51</v>
      </c>
    </row>
    <row r="18" spans="1:5" ht="15">
      <c r="A18" s="13" t="s">
        <v>17</v>
      </c>
      <c r="B18" s="2" t="s">
        <v>18</v>
      </c>
      <c r="C18" s="6">
        <v>89443</v>
      </c>
      <c r="D18" s="2" t="s">
        <v>52</v>
      </c>
      <c r="E18" s="2" t="s">
        <v>53</v>
      </c>
    </row>
    <row r="19" spans="1:5" ht="15">
      <c r="A19" s="13" t="s">
        <v>19</v>
      </c>
      <c r="B19" s="2" t="s">
        <v>20</v>
      </c>
      <c r="C19" s="6">
        <v>34365</v>
      </c>
      <c r="D19" s="2" t="s">
        <v>39</v>
      </c>
      <c r="E19" s="2" t="s">
        <v>54</v>
      </c>
    </row>
    <row r="20" spans="1:5" ht="15">
      <c r="A20" s="13" t="s">
        <v>21</v>
      </c>
      <c r="B20" s="2" t="s">
        <v>22</v>
      </c>
      <c r="C20" s="6">
        <v>70160</v>
      </c>
      <c r="D20" s="2" t="s">
        <v>39</v>
      </c>
      <c r="E20" s="2" t="s">
        <v>42</v>
      </c>
    </row>
    <row r="21" spans="1:5" ht="15">
      <c r="A21" s="13" t="s">
        <v>23</v>
      </c>
      <c r="B21" s="2" t="s">
        <v>24</v>
      </c>
      <c r="C21" s="6">
        <v>61333</v>
      </c>
      <c r="D21" s="2" t="s">
        <v>39</v>
      </c>
      <c r="E21" s="2" t="s">
        <v>49</v>
      </c>
    </row>
    <row r="22" spans="1:5" ht="15">
      <c r="A22" s="13" t="s">
        <v>25</v>
      </c>
      <c r="B22" s="2" t="s">
        <v>26</v>
      </c>
      <c r="C22" s="6">
        <v>60800</v>
      </c>
      <c r="D22" s="2" t="s">
        <v>39</v>
      </c>
      <c r="E22" s="2" t="s">
        <v>50</v>
      </c>
    </row>
    <row r="23" spans="1:5" ht="15">
      <c r="A23" s="13" t="s">
        <v>27</v>
      </c>
      <c r="B23" s="2" t="s">
        <v>28</v>
      </c>
      <c r="C23" s="6">
        <v>90678</v>
      </c>
      <c r="D23" s="2" t="s">
        <v>39</v>
      </c>
      <c r="E23" s="2" t="s">
        <v>43</v>
      </c>
    </row>
    <row r="24" spans="1:5" ht="15">
      <c r="A24" s="14" t="s">
        <v>57</v>
      </c>
      <c r="B24" s="9" t="s">
        <v>58</v>
      </c>
      <c r="C24" s="6">
        <v>45890</v>
      </c>
      <c r="D24" s="2" t="s">
        <v>60</v>
      </c>
      <c r="E24" s="2" t="s">
        <v>61</v>
      </c>
    </row>
    <row r="25" spans="1:5" ht="15">
      <c r="A25" s="13" t="s">
        <v>29</v>
      </c>
      <c r="B25" s="2" t="s">
        <v>30</v>
      </c>
      <c r="C25" s="6">
        <v>39086</v>
      </c>
      <c r="D25" s="2" t="s">
        <v>41</v>
      </c>
      <c r="E25" s="2" t="s">
        <v>44</v>
      </c>
    </row>
    <row r="26" spans="1:5" ht="15">
      <c r="A26" s="37" t="s">
        <v>65</v>
      </c>
      <c r="B26" s="38"/>
      <c r="C26" s="19">
        <f>SUM(C14:C25)</f>
        <v>750397</v>
      </c>
      <c r="D26" s="2"/>
      <c r="E26" s="2"/>
    </row>
    <row r="27" spans="1:5" ht="15">
      <c r="A27" s="28" t="s">
        <v>5</v>
      </c>
      <c r="B27" s="29"/>
      <c r="C27" s="21">
        <f>C12+C26</f>
        <v>923687</v>
      </c>
      <c r="D27" s="26"/>
      <c r="E27" s="26"/>
    </row>
    <row r="28" spans="1:5" ht="15">
      <c r="A28" s="30"/>
      <c r="B28" s="31"/>
      <c r="C28" s="22"/>
      <c r="D28" s="27"/>
      <c r="E28" s="27"/>
    </row>
    <row r="29" spans="1:5" ht="15">
      <c r="A29" s="28" t="s">
        <v>6</v>
      </c>
      <c r="B29" s="29"/>
      <c r="C29" s="21">
        <f>C31-C27</f>
        <v>417748</v>
      </c>
      <c r="D29" s="26"/>
      <c r="E29" s="26"/>
    </row>
    <row r="30" spans="1:5" ht="15">
      <c r="A30" s="30"/>
      <c r="B30" s="31"/>
      <c r="C30" s="23"/>
      <c r="D30" s="27"/>
      <c r="E30" s="27"/>
    </row>
    <row r="31" spans="1:5" ht="15">
      <c r="A31" s="28" t="s">
        <v>59</v>
      </c>
      <c r="B31" s="29"/>
      <c r="C31" s="24">
        <v>1341435</v>
      </c>
      <c r="D31" s="32"/>
      <c r="E31" s="33"/>
    </row>
    <row r="32" spans="1:5" ht="15">
      <c r="A32" s="30"/>
      <c r="B32" s="31"/>
      <c r="C32" s="25"/>
      <c r="D32" s="34"/>
      <c r="E32" s="35"/>
    </row>
    <row r="33" ht="15">
      <c r="C33" s="8"/>
    </row>
    <row r="34" spans="1:5" ht="15">
      <c r="A34" s="20" t="s">
        <v>68</v>
      </c>
      <c r="B34" s="20"/>
      <c r="C34" s="20"/>
      <c r="D34" s="20"/>
      <c r="E34" s="20"/>
    </row>
    <row r="35" ht="15">
      <c r="A35" s="5" t="s">
        <v>8</v>
      </c>
    </row>
  </sheetData>
  <sheetProtection/>
  <mergeCells count="16">
    <mergeCell ref="A31:B32"/>
    <mergeCell ref="D31:E32"/>
    <mergeCell ref="A2:E2"/>
    <mergeCell ref="A3:E3"/>
    <mergeCell ref="A26:B26"/>
    <mergeCell ref="A12:B12"/>
    <mergeCell ref="A34:E34"/>
    <mergeCell ref="C27:C28"/>
    <mergeCell ref="C29:C30"/>
    <mergeCell ref="C31:C32"/>
    <mergeCell ref="D27:D28"/>
    <mergeCell ref="D29:D30"/>
    <mergeCell ref="E27:E28"/>
    <mergeCell ref="E29:E30"/>
    <mergeCell ref="A27:B28"/>
    <mergeCell ref="A29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2009-06-08T22:42:52Z</dcterms:modified>
  <cp:category/>
  <cp:version/>
  <cp:contentType/>
  <cp:contentStatus/>
</cp:coreProperties>
</file>