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320" windowHeight="4950" activeTab="0"/>
  </bookViews>
  <sheets>
    <sheet name="GORE XV" sheetId="1" r:id="rId1"/>
    <sheet name="Hoja2" sheetId="2" r:id="rId2"/>
    <sheet name="Hoja3" sheetId="3" r:id="rId3"/>
  </sheets>
  <definedNames>
    <definedName name="BASE1">#REF!</definedName>
    <definedName name="GASTO1">#REF!</definedName>
    <definedName name="IDENTIFICADO1">#REF!</definedName>
    <definedName name="MONTOCORE1">#REF!</definedName>
    <definedName name="PROV1">#REF!</definedName>
    <definedName name="_xlnm.Print_Titles" localSheetId="0">'GORE XV'!$6:$7</definedName>
  </definedNames>
  <calcPr fullCalcOnLoad="1"/>
</workbook>
</file>

<file path=xl/sharedStrings.xml><?xml version="1.0" encoding="utf-8"?>
<sst xmlns="http://schemas.openxmlformats.org/spreadsheetml/2006/main" count="254" uniqueCount="145">
  <si>
    <t>Listado de Proyectos y/o Programas correspondientes al Subtítulo 31</t>
  </si>
  <si>
    <t>Código BIP</t>
  </si>
  <si>
    <t>Nombre de Proyecto</t>
  </si>
  <si>
    <t>Etapa *</t>
  </si>
  <si>
    <t>Plazo de Ejecución **</t>
  </si>
  <si>
    <t>TERMINADO</t>
  </si>
  <si>
    <t>TOTAL IDENTIFICADO</t>
  </si>
  <si>
    <t>SALDO POR IDENTIFICAR</t>
  </si>
  <si>
    <t>TOTAL 31.01; 31.02; 31.03</t>
  </si>
  <si>
    <t xml:space="preserve">* En Proceso de Licitación, Licitacitado,  Adjudicado o En Ejecución </t>
  </si>
  <si>
    <t>** Fecha de inicio y término</t>
  </si>
  <si>
    <t>DIAGNOSTICO MULTISECTORIAL DEL DESARROLLO PRODUCTIVO EN GENERAL LAGOS</t>
  </si>
  <si>
    <t>EN LIQUIDACION</t>
  </si>
  <si>
    <t>DIAGNOSTICO GENERACIÓN ESTRATEGIA REG. DESARROLLO ARICA-PARINACOTA</t>
  </si>
  <si>
    <t>EN EJECUCION</t>
  </si>
  <si>
    <t>LEVANTAMIENTO DE INSTRUMENTO PLAN REGULADOR COMUNAL, COM. CAMARONES</t>
  </si>
  <si>
    <t>CATASTRO ESTADO ACTUAL DE PAVIMENTOS EN ARICA</t>
  </si>
  <si>
    <t>EN ADJUDICACION</t>
  </si>
  <si>
    <t>DIAGNOSTICO ESTRUCTURAL Y GEOTECNICO VIVIENDAS</t>
  </si>
  <si>
    <t>EN LICITACION</t>
  </si>
  <si>
    <t>DIAGNOSTICO ESTRUCTURAL ESTADIO CARLOS DITTBORN  DE ARICA</t>
  </si>
  <si>
    <t>ANALISIS QUIMICO DE SUELO ZONA URBANA DE LA CIUDAD DE ARICA</t>
  </si>
  <si>
    <t>MEJORAMIENTO INFRAESTRUCTURA ORGANIZACIONES SOCIALES DE ARICA Y PARINACOTA</t>
  </si>
  <si>
    <t>EQUIPAMIENTO ORGANIZACIONES SOCIALES DE ARICA Y PARINACOTA</t>
  </si>
  <si>
    <t>CONSTRUCCION SALA MULTIUSO ANCOLACANE</t>
  </si>
  <si>
    <t>CONSTRUCCION BAÑO PUBLICO GUACOYO, COM.GRAL.LAGOS</t>
  </si>
  <si>
    <t>REPOSICION PARARRAYOS LOCALIDADES COMUNA DE GRAL. LAGOS</t>
  </si>
  <si>
    <t>REPOSICION Y AMPLIACION SISTEMAS FOTOVOLTAICOS, ESTANCIAS GRAL LAGOS</t>
  </si>
  <si>
    <t>CONSTRUCCION SALON DE EVENTOS, VISVIRI, COMUNA DE GENERAL LAGOS.</t>
  </si>
  <si>
    <t>REPOSICION PLAZA PUBLICA DE VISVIRI, COMUNA DE GENERAL LAGOS</t>
  </si>
  <si>
    <t>MEJORAMIENTO INFRAESTRUCTURA ORGANIZACIONALES SOCIALES REGION ARICA Y PARINACOTA.</t>
  </si>
  <si>
    <t>BASES ADM. EN CURSO</t>
  </si>
  <si>
    <t>CONSERVACION DE 14 JARDINES INFANTILES JUNJI, ARICA</t>
  </si>
  <si>
    <t>CONSTRUCCION DEPENDENCIAS CATEDRAL SAN MARCOS DE ARICA (DISEÑO)</t>
  </si>
  <si>
    <t>AMPLIACION EDIFICIO SERVICIO MEDICO LEGAL  DE ARICA(DISEÑO)</t>
  </si>
  <si>
    <t>RESTAURACION IGLESIA DE MULLURI, CAMARONES PROVINCIA DE ARICA</t>
  </si>
  <si>
    <t>RESTAURACION IGLESIA DE SAGUARA CAMARONES PROVINCIA DE ARICA</t>
  </si>
  <si>
    <t>RESTAURACION IGLESIA DE GUAÑACAGUA, CAMARONES PROVINCIA DE ARICA</t>
  </si>
  <si>
    <t>RESTAURACION IGLESIA DE TULAPALCA  CAMARONES PROVINCIA DE ARICA</t>
  </si>
  <si>
    <t>RESTAURACION IGLESIA DE PARCOHAILLA, CAMARONES PROVINCIA DE ARICA</t>
  </si>
  <si>
    <t xml:space="preserve">CONSTRUCCION PROTECCIONES DE PREDIOS AGRICOLAS CAUCE Q. VITOR. </t>
  </si>
  <si>
    <t>CONSTRUCCION ESTANQUE LLUSCUMA, PUTRE</t>
  </si>
  <si>
    <t>MEJORAMIENTO CANALES SECTOR ALFALFANE Y TAPI - UPULLA TICNAMAR</t>
  </si>
  <si>
    <t>MEJORAMIENTO CANAL CHACACAGUA POBLADO DE SOCOROMA, PUTRE</t>
  </si>
  <si>
    <t>CONSTRUCCION JARDIN INFANTIL CON SALA CUNA, SECTOR TACORA, ARICA</t>
  </si>
  <si>
    <t>POR LICITAR</t>
  </si>
  <si>
    <t>CONSTRUCCION JARDIN INFANTIL CON SALA CUNA, CHINCHORRO ORIENTE, ARICA</t>
  </si>
  <si>
    <t>CONSTRUCCION MODULO SALA CUNA Y SALA MULTIUSO J.INF CAMPANITA</t>
  </si>
  <si>
    <t>CONSTRUCCION MODULO SALA CUNA Y SLA MULTIUSO J.INF RAYITO DE SOL</t>
  </si>
  <si>
    <t>CONSTRUCCION MODULO SALA CUNA Y SLA MULTIUSO J.INF AVIONCITO</t>
  </si>
  <si>
    <t>CONSTRUCCION MODULO SALA CUNA Y SLA MULTIUSO J.INF DUMBO</t>
  </si>
  <si>
    <t>REPOSICION OFICINA REGISTRO CIVIL E IDENTIFICACION DE CODPA</t>
  </si>
  <si>
    <t>EN REEVALUACION</t>
  </si>
  <si>
    <t>CONSTRUCCION GIMNASIO C.R.E.E.- ARICA</t>
  </si>
  <si>
    <t>CONSTRUCCIÓN PARQUE RECREATIVO DEPORTIVO SECTOR LOS INDUSTRIALES, ARICA 2008</t>
  </si>
  <si>
    <t>CONSTRUCCION DEFENSAS FLUVIALES MATRIZ Y ATRAVIESO PAMPANUNI, COCHIZA, COMUNA DE CAMARONES</t>
  </si>
  <si>
    <t>REPOSICION EDIFICIO RESIDENCIAL HOGAR DEL NIÑO, ARICA</t>
  </si>
  <si>
    <t>EN CONTRATACION</t>
  </si>
  <si>
    <t>REPOSICION EDIFICIO CENTRO ATENCION LACTANTE Y PREESCOLAR, ARICA</t>
  </si>
  <si>
    <t>REPOSICION JARDÍN INFANTIL SANTA ROSA CON AMPLIACIÓN A SALA CUNA, ARICA</t>
  </si>
  <si>
    <t>CONSTRUCCION JARDIN INFANTIL SOMBRERITO  EN ARICA</t>
  </si>
  <si>
    <t>AMPLIACION OFICINA REGIONAL JUNAEB, ARICA Y PARINACOTA</t>
  </si>
  <si>
    <t>CONSTRUCCION OFICINA  REGISTRO CIVIL  E IDENTIFICACION ARICA</t>
  </si>
  <si>
    <t>AMPLIACION Y EQUIPAMIENTO CUARTEL OS7 CARABINEROS ARICA</t>
  </si>
  <si>
    <t>AMPLIACION EDIF. ALBORADA PARA SERV. MINISTERIO HACIENDA EN ARICA</t>
  </si>
  <si>
    <t>CONSTRUCCION MODULO SALA CUNA EN JARDIN INFANTIL PACHAMAMA (FUNDACION INTEGRA)</t>
  </si>
  <si>
    <t>CONSTRUCCION EMBALSE LIVILCAR VALLE DE AZAPA, COMUNA DE ARICA</t>
  </si>
  <si>
    <t xml:space="preserve">CONSTRUCCION MUSEO Y CENTRO DE CONSERVACION DE SAN MIGUEL DE AZAPA. </t>
  </si>
  <si>
    <t>REPOSICION POSTACION PUBLICA,  ALCERRECA, TACORA, ANCOLACANE.</t>
  </si>
  <si>
    <t>HABILITACION SECTOR DE EMPLAZAMIENTO MUSEO DE SITIO COLON 10, ARICA</t>
  </si>
  <si>
    <t>AMPLIACION MUSEO AZAPA- SALA DE EXHIBICION  CULTURA CHINCHORR</t>
  </si>
  <si>
    <t>REPOSICION COMPLEJO DPTV RECREACIONAL INTEGRAL - UTA, REGION XV</t>
  </si>
  <si>
    <t>CONSTRUCCION  J.I.  SOMBRERITO EN ARICA</t>
  </si>
  <si>
    <t>CONSTRUCCION EDIFICIO GORE ARICA Y PARINACOTA</t>
  </si>
  <si>
    <t>CONST ELECTRIFICACION RURAL CHAPISCA-SORA.V.LLUTA ARICA</t>
  </si>
  <si>
    <t>CONSTRUCCION ELECTRIFICACION SING COMUNA DE GENERAL LAGOS</t>
  </si>
  <si>
    <t>CONSERVACION PERIODICA RUTA 11-CH, Km 36 al 76</t>
  </si>
  <si>
    <t>CONSTRUCCION CENTRO DE REINSERCION SOCIAL DE ARICA</t>
  </si>
  <si>
    <t>CONSTRUC. CENTRO INFORMACION AMBIENTAL PUTRE</t>
  </si>
  <si>
    <t>AMPLIACION CENTRO EDUCACION AMBIENTAL LAS MAITAS, ARICA</t>
  </si>
  <si>
    <t>REPOSICION BUS ESCOLAR, ESCUELAS  COMUNA DE CAMARONES</t>
  </si>
  <si>
    <t>MEJORAMIENTO PLAZA DE LA LOCALIDAD DE CODPA COMUNA DE CAMARONES</t>
  </si>
  <si>
    <t>REPOSICION SALA  MULTIPROPOSITO  LOC.  ESQUIÑA</t>
  </si>
  <si>
    <t>REPOSICION SALA MULTIPROPOSITO LOC. GUAÑACAGUA</t>
  </si>
  <si>
    <t>CONSTRUCCION CENTRO DE SALUD FAMILIAR SECTOR SUR, COMUNA DE ARICA</t>
  </si>
  <si>
    <t>NORMALIZACION HOSPITAL ARICA- COMPONENTE EQUIPAMIENTO</t>
  </si>
  <si>
    <t>REPOSICION POSTA DE SALUD RURAL DE CODPA, CUMUNA DE CAMARONES</t>
  </si>
  <si>
    <t>CONSERVACION POSTAS DE SALUD RURAL COMUNA DE GENERAL LAGOS</t>
  </si>
  <si>
    <t>CONSERVACION POSTA DE SALUD RURAL DE TICNAMAR, COMUNA DE PUTRE</t>
  </si>
  <si>
    <t>CONSTRUCCION CENTRO EXPERIMENTAL APRENDIZAJE LICEO POLITECNICO ARICA</t>
  </si>
  <si>
    <t>REPOSICION VILLA ALBERGUE DE ARICA</t>
  </si>
  <si>
    <t>REPOSICION SIST.RED.A.POT.RED ELECTRICA Y MEJOR SS.HH SANTUARIO LAS PEÑAS</t>
  </si>
  <si>
    <t>MEJORAMIENTO POSTAS RURALES SOBRAYA Y POCONCHILE ARICA</t>
  </si>
  <si>
    <t>REPOSICION EQUIPAMIENTO MEDICO SERVICIO MUNICIPAL DE SALUD ARICA</t>
  </si>
  <si>
    <t>CONSTRUCCION ALUMBRADO PUBLICO PLAZAS ROTO CHILENO Y COLON</t>
  </si>
  <si>
    <t>CONSTRUCCION ALUMBRADO PUBLICO CAMINO ACCESO VEHIC. MORRO DE ARICA</t>
  </si>
  <si>
    <t>CONSTRUC. ALUMBRADO PUBLICO PLAYA CHINCHORRO NORTE ARICA</t>
  </si>
  <si>
    <t>MEJORAMIENTO CIERROS PERIMETRALES ESCUELAS DE ARICA</t>
  </si>
  <si>
    <t>REPOSICION PAVIMENTOS 21 DE MAYO TRAMO  COLON  LYNCH, ARICA</t>
  </si>
  <si>
    <t>AMPLIACION ESCUELA RURAL BASICA SOBRAYA G-28, ARICA</t>
  </si>
  <si>
    <t>AMPLIACION CASA DEL ADULTO MAYOR,ARICA</t>
  </si>
  <si>
    <t>REPOSICION JUEGOS INFANTILES BALNEARIO LA LISERA DE ARICA</t>
  </si>
  <si>
    <t>LICITACION DESIERTA</t>
  </si>
  <si>
    <t>CONSTRUCCION SEDE SOCIAL POBLACION GUAÑACAGUA III, U.V.Nº71 ARICA</t>
  </si>
  <si>
    <t>EQUIPAMIENTO UNIDAD ANTINARCOTICOS PICH CHACALLUTA, ARICA</t>
  </si>
  <si>
    <t>REPOSICION PISTA REKORTAN ESTADIO CARLOS DITTBORN</t>
  </si>
  <si>
    <t>REPOSICION CIERRE METÁLICO CANCHA ESTADIO CARLOS DITTBORN</t>
  </si>
  <si>
    <t>REPOSICION SERVICIOS HIGIENICOS Y CAMARINES ESTADIO CARLOS DITBORN</t>
  </si>
  <si>
    <t>NORMALIZACION EX - VERTEDERO QUEBRADA ENCANTADA BAJA ARICA</t>
  </si>
  <si>
    <t>HABILITACION INFRAESTRUCTURA HUMEDAL DESEMBOCADURA RIO LLUTA ARICA</t>
  </si>
  <si>
    <t>REPOSICION CUARTEL BELEN, POLICIA DE INVESTIGACIONES DE ARICA, XV REGION</t>
  </si>
  <si>
    <t>REPOSICION ACERAS Y SOLERAS, DISTINTOS SECTORES DE ARICA</t>
  </si>
  <si>
    <t>31-11-08</t>
  </si>
  <si>
    <t>MEJORAMIENTO Y AMPLIACION EJE JUAN ANTONIO RIOS I.ETAPA,ARICA</t>
  </si>
  <si>
    <t>CONSTRUCCION PUENTE LAS ACACIAS Y VÍAS DE EMPALME, ARICA</t>
  </si>
  <si>
    <t>MEJORAMIENTO NUDO TUCAPEL - LUIS VALENTE Y EMPALMES,ARICA</t>
  </si>
  <si>
    <t>CONSERVACION VIAS URBANAS AÑO 2008, ARICA</t>
  </si>
  <si>
    <t>CONSERVACION PAVIMENTOS AV. CDTE. SAN MARTIN (IGNACIO DE LOYOLA-LIMITE URBANO)</t>
  </si>
  <si>
    <t>CONSTRUCCION RED BASICA ALCANTARILLADO SECC. CERRO CHUÑO, ARICA</t>
  </si>
  <si>
    <t>CONSTRUCCION REDES BASICAS AGUA POTABLE SECC. CERRO CHUÑO,ARICA</t>
  </si>
  <si>
    <t>MEJORAMIENTO PARQUE LAUCA TRAMO CHAPIQUIÑA-P.A CERDA, ARICA.</t>
  </si>
  <si>
    <t>NORMALIZACION Y MEJORAMIENTO PREFIL MAIPÚ-18 SEPT. Y CONEXIONES</t>
  </si>
  <si>
    <t>MEJORAMIENTO PLAZA CRISTOBAL COLON, ARICA.</t>
  </si>
  <si>
    <t>REPOSICION PARQUE CARLOS IBAÑEZ DEL CAMPO, ARICA</t>
  </si>
  <si>
    <t>REPOSICION CANCHA ESTADIO CARLOS DITTBORN, ARICA</t>
  </si>
  <si>
    <t>AMPLIACION INTERNADO LICEO C-3, COMUNA DE PUTRE</t>
  </si>
  <si>
    <t>CONSTRUCCION TECHADO DE  PATIO ESCUELA  E-43 TICNAMAR</t>
  </si>
  <si>
    <t>CONSTRUCCION TECHADO DE PATIO ESC G-44 DE BELEN,  PUTRE</t>
  </si>
  <si>
    <t>CONSTRUCCION TECHADO DE PATIO ESC.G-39 SOCOROMA</t>
  </si>
  <si>
    <t>AMPLIACION INTERNADO ESCUELA E 43, TICNAMAR,COMUNA DE PUTRE</t>
  </si>
  <si>
    <t>CONSTRUCCION SALA  APOYO TECNICOPEDAGOGICO, LICEO C-3, PUTRE, I REG.</t>
  </si>
  <si>
    <t>CONSTRUCCION OBRAS DE RELOCALIZACION CALETA PESQUERA ARICA (PREFACT)</t>
  </si>
  <si>
    <t>REPOSICION CONTENEDORES PARA RSD EN LA COMUNA ARICA</t>
  </si>
  <si>
    <t>DIFUSION DE ACTIVIDADES DE INTERNACIONALIZACIÓN DE ARICA Y PARIN</t>
  </si>
  <si>
    <t>TRANSFERENCIA PRACTICAS AMBIENTALES CEA, LAS MAITAS ARICA</t>
  </si>
  <si>
    <t>DIFUSION Y POSICIONAMIENTO DEL DESTINO ARICA PARINACOTA</t>
  </si>
  <si>
    <t>Monto Identificado</t>
  </si>
  <si>
    <t>Fecha Inicio</t>
  </si>
  <si>
    <t>Fecha Término</t>
  </si>
  <si>
    <t>31-01</t>
  </si>
  <si>
    <t>31-02</t>
  </si>
  <si>
    <t>31-03</t>
  </si>
  <si>
    <t>Ministerio del Interior - Región XV  Arica y Parinacota</t>
  </si>
  <si>
    <t>Cifras en miles de $</t>
  </si>
  <si>
    <t>Total Identificado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</si>
</sst>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;@"/>
    <numFmt numFmtId="165" formatCode="_-* #,##0.00\ _€_-;\-* #,##0.00\ _€_-;_-* &quot;-&quot;??\ _€_-;_-@_-"/>
    <numFmt numFmtId="166" formatCode="[$-C0A]d\-mmm\-yy;@"/>
    <numFmt numFmtId="167" formatCode="[$-C0A]mmm/yy;@"/>
    <numFmt numFmtId="168" formatCode="dd/mm/yyyy;@"/>
    <numFmt numFmtId="169" formatCode="#,##0.000"/>
    <numFmt numFmtId="170" formatCode="dd\-mm\-yyyy;@"/>
    <numFmt numFmtId="171" formatCode="0_)"/>
    <numFmt numFmtId="172" formatCode="#,##0_ ;\-#,##0\ "/>
    <numFmt numFmtId="173" formatCode="&quot;$&quot;\ #,##0"/>
    <numFmt numFmtId="174" formatCode="_-* #,##0_-;\-* #,##0_-;_-* &quot;-&quot;??_-;_-@_-"/>
    <numFmt numFmtId="175" formatCode="_-* #,##0\ _€_-;\-* #,##0\ _€_-;_-* &quot;-&quot;\ _€_-;_-@_-"/>
    <numFmt numFmtId="176" formatCode="_-* #,##0.00\ [$€]_-;\-* #,##0.00\ [$€]_-;_-* &quot;-&quot;??\ [$€]_-;_-@_-"/>
    <numFmt numFmtId="177" formatCode="[$-340A]dddd\,\ dd&quot; de &quot;mmmm&quot; de &quot;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6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0" borderId="0" xfId="0" applyNumberFormat="1" applyAlignment="1">
      <alignment vertical="center"/>
    </xf>
    <xf numFmtId="14" fontId="39" fillId="33" borderId="10" xfId="0" applyNumberFormat="1" applyFont="1" applyFill="1" applyBorder="1" applyAlignment="1">
      <alignment horizontal="center" vertical="center"/>
    </xf>
    <xf numFmtId="14" fontId="39" fillId="33" borderId="12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37" fillId="0" borderId="13" xfId="0" applyFont="1" applyBorder="1" applyAlignment="1">
      <alignment horizontal="right" vertical="center" wrapText="1"/>
    </xf>
    <xf numFmtId="0" fontId="37" fillId="0" borderId="12" xfId="0" applyFont="1" applyBorder="1" applyAlignment="1">
      <alignment horizontal="right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3" fontId="39" fillId="33" borderId="11" xfId="0" applyNumberFormat="1" applyFont="1" applyFill="1" applyBorder="1" applyAlignment="1">
      <alignment horizontal="center" vertical="center" wrapText="1"/>
    </xf>
    <xf numFmtId="3" fontId="39" fillId="33" borderId="2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7" fillId="0" borderId="14" xfId="0" applyFont="1" applyBorder="1" applyAlignment="1">
      <alignment horizontal="right" vertical="center" wrapText="1"/>
    </xf>
    <xf numFmtId="0" fontId="37" fillId="0" borderId="16" xfId="0" applyFont="1" applyBorder="1" applyAlignment="1">
      <alignment horizontal="right" vertical="center" wrapText="1"/>
    </xf>
    <xf numFmtId="0" fontId="37" fillId="0" borderId="17" xfId="0" applyFont="1" applyBorder="1" applyAlignment="1">
      <alignment horizontal="right" vertical="center" wrapText="1"/>
    </xf>
    <xf numFmtId="0" fontId="37" fillId="0" borderId="19" xfId="0" applyFont="1" applyBorder="1" applyAlignment="1">
      <alignment horizontal="right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3" fontId="37" fillId="0" borderId="2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14" fontId="39" fillId="33" borderId="13" xfId="0" applyNumberFormat="1" applyFont="1" applyFill="1" applyBorder="1" applyAlignment="1">
      <alignment horizontal="center" vertical="center"/>
    </xf>
    <xf numFmtId="14" fontId="39" fillId="33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8"/>
  <sheetViews>
    <sheetView tabSelected="1" zoomScalePageLayoutView="0" workbookViewId="0" topLeftCell="B1">
      <selection activeCell="B145" sqref="B145"/>
    </sheetView>
  </sheetViews>
  <sheetFormatPr defaultColWidth="11.421875" defaultRowHeight="15"/>
  <cols>
    <col min="1" max="1" width="21.7109375" style="1" customWidth="1"/>
    <col min="2" max="2" width="50.140625" style="1" customWidth="1"/>
    <col min="3" max="3" width="28.28125" style="5" customWidth="1"/>
    <col min="4" max="4" width="21.28125" style="1" bestFit="1" customWidth="1"/>
    <col min="5" max="5" width="14.57421875" style="4" bestFit="1" customWidth="1"/>
    <col min="6" max="6" width="18.00390625" style="4" bestFit="1" customWidth="1"/>
    <col min="7" max="7" width="11.421875" style="2" customWidth="1"/>
    <col min="8" max="16384" width="11.421875" style="1" customWidth="1"/>
  </cols>
  <sheetData>
    <row r="2" spans="1:6" ht="21" customHeight="1">
      <c r="A2" s="25" t="s">
        <v>0</v>
      </c>
      <c r="B2" s="25"/>
      <c r="C2" s="25"/>
      <c r="D2" s="25"/>
      <c r="E2" s="25"/>
      <c r="F2" s="25"/>
    </row>
    <row r="3" spans="1:6" ht="21" customHeight="1">
      <c r="A3" s="25" t="s">
        <v>142</v>
      </c>
      <c r="B3" s="25"/>
      <c r="C3" s="25"/>
      <c r="D3" s="25"/>
      <c r="E3" s="25"/>
      <c r="F3" s="25"/>
    </row>
    <row r="5" ht="15">
      <c r="C5" s="7" t="s">
        <v>143</v>
      </c>
    </row>
    <row r="6" spans="1:7" ht="27.75" customHeight="1">
      <c r="A6" s="34" t="s">
        <v>1</v>
      </c>
      <c r="B6" s="34" t="s">
        <v>2</v>
      </c>
      <c r="C6" s="36" t="s">
        <v>136</v>
      </c>
      <c r="D6" s="34" t="s">
        <v>3</v>
      </c>
      <c r="E6" s="49" t="s">
        <v>4</v>
      </c>
      <c r="F6" s="50"/>
      <c r="G6" s="18"/>
    </row>
    <row r="7" spans="1:7" ht="24" customHeight="1">
      <c r="A7" s="35"/>
      <c r="B7" s="35"/>
      <c r="C7" s="37"/>
      <c r="D7" s="35"/>
      <c r="E7" s="19" t="s">
        <v>137</v>
      </c>
      <c r="F7" s="20" t="s">
        <v>138</v>
      </c>
      <c r="G7" s="18"/>
    </row>
    <row r="8" spans="1:6" ht="15" customHeight="1">
      <c r="A8" s="16" t="s">
        <v>139</v>
      </c>
      <c r="B8" s="8"/>
      <c r="C8" s="9"/>
      <c r="D8" s="8"/>
      <c r="E8" s="10"/>
      <c r="F8" s="10"/>
    </row>
    <row r="9" spans="1:6" ht="30">
      <c r="A9" s="17">
        <v>30062702</v>
      </c>
      <c r="B9" s="3" t="s">
        <v>11</v>
      </c>
      <c r="C9" s="22">
        <v>1200</v>
      </c>
      <c r="D9" s="3" t="s">
        <v>12</v>
      </c>
      <c r="E9" s="21">
        <v>39598</v>
      </c>
      <c r="F9" s="21">
        <v>39933</v>
      </c>
    </row>
    <row r="10" spans="1:6" ht="30">
      <c r="A10" s="17">
        <v>30074308</v>
      </c>
      <c r="B10" s="3" t="s">
        <v>13</v>
      </c>
      <c r="C10" s="22">
        <v>25307</v>
      </c>
      <c r="D10" s="3" t="s">
        <v>14</v>
      </c>
      <c r="E10" s="21">
        <v>39447</v>
      </c>
      <c r="F10" s="21">
        <v>39872</v>
      </c>
    </row>
    <row r="11" spans="1:6" ht="30">
      <c r="A11" s="17">
        <v>20191628</v>
      </c>
      <c r="B11" s="3" t="s">
        <v>15</v>
      </c>
      <c r="C11" s="22">
        <v>12870</v>
      </c>
      <c r="D11" s="3" t="s">
        <v>14</v>
      </c>
      <c r="E11" s="21">
        <v>38342</v>
      </c>
      <c r="F11" s="21">
        <v>39933</v>
      </c>
    </row>
    <row r="12" spans="1:6" ht="15">
      <c r="A12" s="17">
        <v>30070232</v>
      </c>
      <c r="B12" s="3" t="s">
        <v>16</v>
      </c>
      <c r="C12" s="22">
        <v>0</v>
      </c>
      <c r="D12" s="3" t="s">
        <v>17</v>
      </c>
      <c r="E12" s="21"/>
      <c r="F12" s="21"/>
    </row>
    <row r="13" spans="1:6" ht="30">
      <c r="A13" s="17">
        <v>30085201</v>
      </c>
      <c r="B13" s="3" t="s">
        <v>18</v>
      </c>
      <c r="C13" s="22">
        <v>31743</v>
      </c>
      <c r="D13" s="3" t="s">
        <v>19</v>
      </c>
      <c r="E13" s="21"/>
      <c r="F13" s="21"/>
    </row>
    <row r="14" spans="1:6" ht="30">
      <c r="A14" s="17">
        <v>30086532</v>
      </c>
      <c r="B14" s="3" t="s">
        <v>20</v>
      </c>
      <c r="C14" s="22">
        <v>0</v>
      </c>
      <c r="D14" s="3" t="s">
        <v>14</v>
      </c>
      <c r="E14" s="21"/>
      <c r="F14" s="21"/>
    </row>
    <row r="15" spans="1:6" ht="30">
      <c r="A15" s="17">
        <v>30073528</v>
      </c>
      <c r="B15" s="3" t="s">
        <v>21</v>
      </c>
      <c r="C15" s="22">
        <v>6000</v>
      </c>
      <c r="D15" s="3" t="s">
        <v>14</v>
      </c>
      <c r="E15" s="21">
        <v>39682</v>
      </c>
      <c r="F15" s="21">
        <v>40047</v>
      </c>
    </row>
    <row r="16" spans="1:6" ht="15">
      <c r="A16" s="26" t="s">
        <v>144</v>
      </c>
      <c r="B16" s="27"/>
      <c r="C16" s="23">
        <f>SUM(C9:C15)</f>
        <v>77120</v>
      </c>
      <c r="D16" s="3"/>
      <c r="E16" s="21"/>
      <c r="F16" s="21"/>
    </row>
    <row r="17" spans="1:6" ht="15">
      <c r="A17" s="12" t="s">
        <v>140</v>
      </c>
      <c r="B17" s="3"/>
      <c r="C17" s="22"/>
      <c r="D17" s="3"/>
      <c r="E17" s="21"/>
      <c r="F17" s="21"/>
    </row>
    <row r="18" spans="1:6" ht="30">
      <c r="A18" s="11">
        <v>30075903</v>
      </c>
      <c r="B18" s="3" t="s">
        <v>22</v>
      </c>
      <c r="C18" s="22">
        <v>100470</v>
      </c>
      <c r="D18" s="3" t="s">
        <v>14</v>
      </c>
      <c r="E18" s="21">
        <v>39508</v>
      </c>
      <c r="F18" s="21">
        <v>39933</v>
      </c>
    </row>
    <row r="19" spans="1:6" ht="30">
      <c r="A19" s="11">
        <v>30075905</v>
      </c>
      <c r="B19" s="3" t="s">
        <v>23</v>
      </c>
      <c r="C19" s="22">
        <v>39367</v>
      </c>
      <c r="D19" s="3" t="s">
        <v>14</v>
      </c>
      <c r="E19" s="21">
        <v>39508</v>
      </c>
      <c r="F19" s="21">
        <v>39933</v>
      </c>
    </row>
    <row r="20" spans="1:6" ht="15">
      <c r="A20" s="11">
        <v>30008387</v>
      </c>
      <c r="B20" s="3" t="s">
        <v>24</v>
      </c>
      <c r="C20" s="22">
        <v>2835</v>
      </c>
      <c r="D20" s="3" t="s">
        <v>12</v>
      </c>
      <c r="E20" s="21">
        <v>39569</v>
      </c>
      <c r="F20" s="21">
        <v>39933</v>
      </c>
    </row>
    <row r="21" spans="1:6" ht="30">
      <c r="A21" s="11">
        <v>30062780</v>
      </c>
      <c r="B21" s="3" t="s">
        <v>25</v>
      </c>
      <c r="C21" s="22">
        <v>744</v>
      </c>
      <c r="D21" s="3" t="s">
        <v>12</v>
      </c>
      <c r="E21" s="21">
        <v>39569</v>
      </c>
      <c r="F21" s="21">
        <v>39933</v>
      </c>
    </row>
    <row r="22" spans="1:6" ht="30">
      <c r="A22" s="11">
        <v>30068311</v>
      </c>
      <c r="B22" s="3" t="s">
        <v>26</v>
      </c>
      <c r="C22" s="22">
        <v>744</v>
      </c>
      <c r="D22" s="3" t="s">
        <v>12</v>
      </c>
      <c r="E22" s="21">
        <v>39569</v>
      </c>
      <c r="F22" s="21">
        <v>39933</v>
      </c>
    </row>
    <row r="23" spans="1:6" ht="30">
      <c r="A23" s="11">
        <v>30073479</v>
      </c>
      <c r="B23" s="3" t="s">
        <v>27</v>
      </c>
      <c r="C23" s="22">
        <v>636</v>
      </c>
      <c r="D23" s="3" t="s">
        <v>12</v>
      </c>
      <c r="E23" s="21">
        <v>39569</v>
      </c>
      <c r="F23" s="21">
        <v>39933</v>
      </c>
    </row>
    <row r="24" spans="1:6" ht="30">
      <c r="A24" s="11">
        <v>30059925</v>
      </c>
      <c r="B24" s="3" t="s">
        <v>28</v>
      </c>
      <c r="C24" s="22">
        <v>27652</v>
      </c>
      <c r="D24" s="3" t="s">
        <v>12</v>
      </c>
      <c r="E24" s="21">
        <v>39508</v>
      </c>
      <c r="F24" s="21">
        <v>39994</v>
      </c>
    </row>
    <row r="25" spans="1:6" ht="30">
      <c r="A25" s="11">
        <v>30061013</v>
      </c>
      <c r="B25" s="3" t="s">
        <v>29</v>
      </c>
      <c r="C25" s="22">
        <v>10991</v>
      </c>
      <c r="D25" s="3" t="s">
        <v>12</v>
      </c>
      <c r="E25" s="21">
        <v>39508</v>
      </c>
      <c r="F25" s="21">
        <v>39994</v>
      </c>
    </row>
    <row r="26" spans="1:6" ht="45">
      <c r="A26" s="11">
        <v>30086402</v>
      </c>
      <c r="B26" s="3" t="s">
        <v>30</v>
      </c>
      <c r="C26" s="22">
        <v>28267</v>
      </c>
      <c r="D26" s="3" t="s">
        <v>31</v>
      </c>
      <c r="E26" s="21">
        <v>39845</v>
      </c>
      <c r="F26" s="21">
        <v>40209</v>
      </c>
    </row>
    <row r="27" spans="1:6" ht="30">
      <c r="A27" s="11">
        <v>30082665</v>
      </c>
      <c r="B27" s="3" t="s">
        <v>32</v>
      </c>
      <c r="C27" s="22">
        <v>0</v>
      </c>
      <c r="D27" s="3" t="s">
        <v>19</v>
      </c>
      <c r="E27" s="21">
        <v>39873</v>
      </c>
      <c r="F27" s="21">
        <v>39965</v>
      </c>
    </row>
    <row r="28" spans="1:6" ht="30">
      <c r="A28" s="11">
        <v>30062168</v>
      </c>
      <c r="B28" s="3" t="s">
        <v>33</v>
      </c>
      <c r="C28" s="22">
        <v>0</v>
      </c>
      <c r="D28" s="3" t="s">
        <v>14</v>
      </c>
      <c r="E28" s="21">
        <v>39828</v>
      </c>
      <c r="F28" s="21">
        <v>40008</v>
      </c>
    </row>
    <row r="29" spans="1:6" ht="30">
      <c r="A29" s="11">
        <v>30065395</v>
      </c>
      <c r="B29" s="3" t="s">
        <v>34</v>
      </c>
      <c r="C29" s="22">
        <v>0</v>
      </c>
      <c r="D29" s="3" t="s">
        <v>12</v>
      </c>
      <c r="E29" s="21">
        <v>39363</v>
      </c>
      <c r="F29" s="21">
        <v>39599</v>
      </c>
    </row>
    <row r="30" spans="1:6" ht="30">
      <c r="A30" s="11">
        <v>30067308</v>
      </c>
      <c r="B30" s="3" t="s">
        <v>35</v>
      </c>
      <c r="C30" s="22">
        <v>0</v>
      </c>
      <c r="D30" s="3" t="s">
        <v>12</v>
      </c>
      <c r="E30" s="21">
        <v>39363</v>
      </c>
      <c r="F30" s="21">
        <v>39599</v>
      </c>
    </row>
    <row r="31" spans="1:6" ht="30">
      <c r="A31" s="11">
        <v>30067319</v>
      </c>
      <c r="B31" s="3" t="s">
        <v>36</v>
      </c>
      <c r="C31" s="22">
        <v>0</v>
      </c>
      <c r="D31" s="3" t="s">
        <v>12</v>
      </c>
      <c r="E31" s="21">
        <v>39363</v>
      </c>
      <c r="F31" s="21">
        <v>39599</v>
      </c>
    </row>
    <row r="32" spans="1:6" ht="30">
      <c r="A32" s="11">
        <v>30067320</v>
      </c>
      <c r="B32" s="3" t="s">
        <v>37</v>
      </c>
      <c r="C32" s="22">
        <v>0</v>
      </c>
      <c r="D32" s="3" t="s">
        <v>12</v>
      </c>
      <c r="E32" s="21">
        <v>39363</v>
      </c>
      <c r="F32" s="21">
        <v>39599</v>
      </c>
    </row>
    <row r="33" spans="1:6" ht="30">
      <c r="A33" s="11">
        <v>30067330</v>
      </c>
      <c r="B33" s="3" t="s">
        <v>38</v>
      </c>
      <c r="C33" s="22">
        <v>0</v>
      </c>
      <c r="D33" s="3" t="s">
        <v>12</v>
      </c>
      <c r="E33" s="21">
        <v>39363</v>
      </c>
      <c r="F33" s="21">
        <v>39599</v>
      </c>
    </row>
    <row r="34" spans="1:6" ht="30">
      <c r="A34" s="11">
        <v>30067333</v>
      </c>
      <c r="B34" s="3" t="s">
        <v>39</v>
      </c>
      <c r="C34" s="22">
        <v>0</v>
      </c>
      <c r="D34" s="3" t="s">
        <v>12</v>
      </c>
      <c r="E34" s="21">
        <v>39363</v>
      </c>
      <c r="F34" s="21">
        <v>39599</v>
      </c>
    </row>
    <row r="35" spans="1:6" ht="30">
      <c r="A35" s="11">
        <v>30070884</v>
      </c>
      <c r="B35" s="3" t="s">
        <v>40</v>
      </c>
      <c r="C35" s="22">
        <v>36541</v>
      </c>
      <c r="D35" s="3" t="s">
        <v>14</v>
      </c>
      <c r="E35" s="21">
        <v>39723</v>
      </c>
      <c r="F35" s="21">
        <v>39903</v>
      </c>
    </row>
    <row r="36" spans="1:6" ht="15">
      <c r="A36" s="11">
        <v>20155044</v>
      </c>
      <c r="B36" s="3" t="s">
        <v>41</v>
      </c>
      <c r="C36" s="22">
        <v>0</v>
      </c>
      <c r="D36" s="3" t="s">
        <v>14</v>
      </c>
      <c r="E36" s="21">
        <v>39904</v>
      </c>
      <c r="F36" s="21">
        <v>40177</v>
      </c>
    </row>
    <row r="37" spans="1:6" ht="30">
      <c r="A37" s="11">
        <v>20155596</v>
      </c>
      <c r="B37" s="3" t="s">
        <v>42</v>
      </c>
      <c r="C37" s="22">
        <v>0</v>
      </c>
      <c r="D37" s="3" t="s">
        <v>5</v>
      </c>
      <c r="E37" s="21">
        <v>39600</v>
      </c>
      <c r="F37" s="21">
        <v>39721</v>
      </c>
    </row>
    <row r="38" spans="1:6" ht="30">
      <c r="A38" s="11">
        <v>30003715</v>
      </c>
      <c r="B38" s="3" t="s">
        <v>43</v>
      </c>
      <c r="C38" s="22">
        <v>0</v>
      </c>
      <c r="D38" s="3" t="s">
        <v>14</v>
      </c>
      <c r="E38" s="21">
        <v>39904</v>
      </c>
      <c r="F38" s="21">
        <v>40177</v>
      </c>
    </row>
    <row r="39" spans="1:6" ht="30">
      <c r="A39" s="11">
        <v>20181839</v>
      </c>
      <c r="B39" s="3" t="s">
        <v>44</v>
      </c>
      <c r="C39" s="22">
        <v>0</v>
      </c>
      <c r="D39" s="3" t="s">
        <v>45</v>
      </c>
      <c r="E39" s="21">
        <v>39965</v>
      </c>
      <c r="F39" s="21">
        <v>40178</v>
      </c>
    </row>
    <row r="40" spans="1:6" ht="30">
      <c r="A40" s="11">
        <v>30046467</v>
      </c>
      <c r="B40" s="3" t="s">
        <v>46</v>
      </c>
      <c r="C40" s="22">
        <v>100000</v>
      </c>
      <c r="D40" s="3" t="s">
        <v>14</v>
      </c>
      <c r="E40" s="21">
        <v>39904</v>
      </c>
      <c r="F40" s="21">
        <v>40086</v>
      </c>
    </row>
    <row r="41" spans="1:6" ht="30">
      <c r="A41" s="11">
        <v>30065612</v>
      </c>
      <c r="B41" s="3" t="s">
        <v>47</v>
      </c>
      <c r="C41" s="22">
        <v>281611</v>
      </c>
      <c r="D41" s="3" t="s">
        <v>14</v>
      </c>
      <c r="E41" s="21">
        <v>39783</v>
      </c>
      <c r="F41" s="21">
        <v>39994</v>
      </c>
    </row>
    <row r="42" spans="1:6" ht="30">
      <c r="A42" s="11">
        <v>30065614</v>
      </c>
      <c r="B42" s="3" t="s">
        <v>48</v>
      </c>
      <c r="C42" s="22">
        <v>17686</v>
      </c>
      <c r="D42" s="3" t="s">
        <v>14</v>
      </c>
      <c r="E42" s="21">
        <v>39600</v>
      </c>
      <c r="F42" s="21">
        <v>39994</v>
      </c>
    </row>
    <row r="43" spans="1:6" ht="30">
      <c r="A43" s="11">
        <v>30066812</v>
      </c>
      <c r="B43" s="3" t="s">
        <v>49</v>
      </c>
      <c r="C43" s="22">
        <v>17686</v>
      </c>
      <c r="D43" s="3" t="s">
        <v>14</v>
      </c>
      <c r="E43" s="21">
        <v>39600</v>
      </c>
      <c r="F43" s="21">
        <v>39994</v>
      </c>
    </row>
    <row r="44" spans="1:6" ht="30">
      <c r="A44" s="11">
        <v>30066813</v>
      </c>
      <c r="B44" s="3" t="s">
        <v>50</v>
      </c>
      <c r="C44" s="22">
        <v>270557</v>
      </c>
      <c r="D44" s="3" t="s">
        <v>14</v>
      </c>
      <c r="E44" s="21">
        <v>39810</v>
      </c>
      <c r="F44" s="21">
        <v>39994</v>
      </c>
    </row>
    <row r="45" spans="1:6" ht="30">
      <c r="A45" s="11">
        <v>20179740</v>
      </c>
      <c r="B45" s="3" t="s">
        <v>51</v>
      </c>
      <c r="C45" s="22">
        <v>0</v>
      </c>
      <c r="D45" s="3" t="s">
        <v>52</v>
      </c>
      <c r="E45" s="21">
        <v>39964</v>
      </c>
      <c r="F45" s="21">
        <v>40178</v>
      </c>
    </row>
    <row r="46" spans="1:6" ht="15">
      <c r="A46" s="11">
        <v>20156990</v>
      </c>
      <c r="B46" s="3" t="s">
        <v>53</v>
      </c>
      <c r="C46" s="22">
        <v>0</v>
      </c>
      <c r="D46" s="3" t="s">
        <v>52</v>
      </c>
      <c r="E46" s="21">
        <v>39964</v>
      </c>
      <c r="F46" s="21">
        <v>40178</v>
      </c>
    </row>
    <row r="47" spans="1:6" ht="30">
      <c r="A47" s="11">
        <v>20186045</v>
      </c>
      <c r="B47" s="3" t="s">
        <v>54</v>
      </c>
      <c r="C47" s="22">
        <v>0</v>
      </c>
      <c r="D47" s="3" t="s">
        <v>52</v>
      </c>
      <c r="E47" s="21">
        <v>39964</v>
      </c>
      <c r="F47" s="21">
        <v>40178</v>
      </c>
    </row>
    <row r="48" spans="1:6" ht="45">
      <c r="A48" s="11">
        <v>30034830</v>
      </c>
      <c r="B48" s="3" t="s">
        <v>55</v>
      </c>
      <c r="C48" s="22">
        <v>9600</v>
      </c>
      <c r="D48" s="3" t="s">
        <v>14</v>
      </c>
      <c r="E48" s="21">
        <v>39753</v>
      </c>
      <c r="F48" s="21">
        <v>39903</v>
      </c>
    </row>
    <row r="49" spans="1:6" ht="30">
      <c r="A49" s="11">
        <v>30078773</v>
      </c>
      <c r="B49" s="3" t="s">
        <v>56</v>
      </c>
      <c r="C49" s="22">
        <v>0</v>
      </c>
      <c r="D49" s="3" t="s">
        <v>57</v>
      </c>
      <c r="E49" s="21">
        <v>39964</v>
      </c>
      <c r="F49" s="21">
        <v>40178</v>
      </c>
    </row>
    <row r="50" spans="1:6" ht="30">
      <c r="A50" s="11">
        <v>30078811</v>
      </c>
      <c r="B50" s="3" t="s">
        <v>58</v>
      </c>
      <c r="C50" s="22">
        <v>0</v>
      </c>
      <c r="D50" s="3" t="s">
        <v>57</v>
      </c>
      <c r="E50" s="21">
        <v>39964</v>
      </c>
      <c r="F50" s="21">
        <v>40178</v>
      </c>
    </row>
    <row r="51" spans="1:6" ht="30">
      <c r="A51" s="11">
        <v>30004302</v>
      </c>
      <c r="B51" s="3" t="s">
        <v>59</v>
      </c>
      <c r="C51" s="22">
        <v>0</v>
      </c>
      <c r="D51" s="3" t="s">
        <v>52</v>
      </c>
      <c r="E51" s="21">
        <v>39964</v>
      </c>
      <c r="F51" s="21">
        <v>40178</v>
      </c>
    </row>
    <row r="52" spans="1:6" ht="30">
      <c r="A52" s="11">
        <v>30035869</v>
      </c>
      <c r="B52" s="3" t="s">
        <v>60</v>
      </c>
      <c r="C52" s="22">
        <v>0</v>
      </c>
      <c r="D52" s="3" t="s">
        <v>52</v>
      </c>
      <c r="E52" s="21">
        <v>39964</v>
      </c>
      <c r="F52" s="21">
        <v>40178</v>
      </c>
    </row>
    <row r="53" spans="1:6" ht="30">
      <c r="A53" s="11">
        <v>30078793</v>
      </c>
      <c r="B53" s="3" t="s">
        <v>61</v>
      </c>
      <c r="C53" s="22">
        <v>0</v>
      </c>
      <c r="D53" s="3" t="s">
        <v>45</v>
      </c>
      <c r="E53" s="21">
        <v>39964</v>
      </c>
      <c r="F53" s="21">
        <v>40178</v>
      </c>
    </row>
    <row r="54" spans="1:6" ht="30">
      <c r="A54" s="11">
        <v>30005642</v>
      </c>
      <c r="B54" s="3" t="s">
        <v>62</v>
      </c>
      <c r="C54" s="22">
        <v>0</v>
      </c>
      <c r="D54" s="3" t="s">
        <v>57</v>
      </c>
      <c r="E54" s="21">
        <v>39964</v>
      </c>
      <c r="F54" s="21">
        <v>40178</v>
      </c>
    </row>
    <row r="55" spans="1:6" ht="30">
      <c r="A55" s="11">
        <v>30077021</v>
      </c>
      <c r="B55" s="3" t="s">
        <v>63</v>
      </c>
      <c r="C55" s="22">
        <v>0</v>
      </c>
      <c r="D55" s="3" t="s">
        <v>45</v>
      </c>
      <c r="E55" s="21"/>
      <c r="F55" s="21"/>
    </row>
    <row r="56" spans="1:6" ht="30">
      <c r="A56" s="11">
        <v>30077716</v>
      </c>
      <c r="B56" s="3" t="s">
        <v>64</v>
      </c>
      <c r="C56" s="22">
        <v>0</v>
      </c>
      <c r="D56" s="3" t="s">
        <v>45</v>
      </c>
      <c r="E56" s="21">
        <v>39964</v>
      </c>
      <c r="F56" s="21">
        <v>40178</v>
      </c>
    </row>
    <row r="57" spans="1:6" ht="30">
      <c r="A57" s="11">
        <v>30064923</v>
      </c>
      <c r="B57" s="3" t="s">
        <v>65</v>
      </c>
      <c r="C57" s="22">
        <v>0</v>
      </c>
      <c r="D57" s="3" t="s">
        <v>52</v>
      </c>
      <c r="E57" s="21">
        <v>39964</v>
      </c>
      <c r="F57" s="21">
        <v>40178</v>
      </c>
    </row>
    <row r="58" spans="1:6" ht="30">
      <c r="A58" s="11">
        <v>30034648</v>
      </c>
      <c r="B58" s="3" t="s">
        <v>66</v>
      </c>
      <c r="C58" s="22">
        <v>0</v>
      </c>
      <c r="D58" s="3" t="s">
        <v>19</v>
      </c>
      <c r="E58" s="21">
        <v>39903</v>
      </c>
      <c r="F58" s="21">
        <v>40268</v>
      </c>
    </row>
    <row r="59" spans="1:6" ht="30">
      <c r="A59" s="11">
        <v>30084739</v>
      </c>
      <c r="B59" s="3" t="s">
        <v>67</v>
      </c>
      <c r="C59" s="22">
        <v>56050</v>
      </c>
      <c r="D59" s="3" t="s">
        <v>31</v>
      </c>
      <c r="E59" s="21"/>
      <c r="F59" s="21"/>
    </row>
    <row r="60" spans="1:6" ht="30">
      <c r="A60" s="11">
        <v>30065395</v>
      </c>
      <c r="B60" s="3" t="s">
        <v>34</v>
      </c>
      <c r="C60" s="22">
        <v>0</v>
      </c>
      <c r="D60" s="3" t="s">
        <v>45</v>
      </c>
      <c r="E60" s="21"/>
      <c r="F60" s="21"/>
    </row>
    <row r="61" spans="1:6" ht="30">
      <c r="A61" s="11">
        <v>30062730</v>
      </c>
      <c r="B61" s="3" t="s">
        <v>68</v>
      </c>
      <c r="C61" s="22">
        <v>0</v>
      </c>
      <c r="D61" s="3" t="s">
        <v>12</v>
      </c>
      <c r="E61" s="21">
        <v>39477</v>
      </c>
      <c r="F61" s="21">
        <v>39703</v>
      </c>
    </row>
    <row r="62" spans="1:6" ht="30">
      <c r="A62" s="11">
        <v>30071225</v>
      </c>
      <c r="B62" s="3" t="s">
        <v>69</v>
      </c>
      <c r="C62" s="22">
        <v>128399</v>
      </c>
      <c r="D62" s="3" t="s">
        <v>14</v>
      </c>
      <c r="E62" s="21">
        <v>39785</v>
      </c>
      <c r="F62" s="21">
        <v>39995</v>
      </c>
    </row>
    <row r="63" spans="1:6" ht="30">
      <c r="A63" s="11">
        <v>20157341</v>
      </c>
      <c r="B63" s="3" t="s">
        <v>70</v>
      </c>
      <c r="C63" s="22">
        <v>0</v>
      </c>
      <c r="D63" s="3" t="s">
        <v>12</v>
      </c>
      <c r="E63" s="21"/>
      <c r="F63" s="21"/>
    </row>
    <row r="64" spans="1:6" ht="30">
      <c r="A64" s="11">
        <v>30045547</v>
      </c>
      <c r="B64" s="3" t="s">
        <v>71</v>
      </c>
      <c r="C64" s="22">
        <v>0</v>
      </c>
      <c r="D64" s="3" t="s">
        <v>45</v>
      </c>
      <c r="E64" s="21"/>
      <c r="F64" s="21"/>
    </row>
    <row r="65" spans="1:6" ht="15">
      <c r="A65" s="11">
        <v>30035869</v>
      </c>
      <c r="B65" s="3" t="s">
        <v>72</v>
      </c>
      <c r="C65" s="22">
        <v>2082</v>
      </c>
      <c r="D65" s="3" t="s">
        <v>12</v>
      </c>
      <c r="E65" s="21">
        <v>39244</v>
      </c>
      <c r="F65" s="21">
        <v>39887</v>
      </c>
    </row>
    <row r="66" spans="1:6" ht="15">
      <c r="A66" s="11">
        <v>30079366</v>
      </c>
      <c r="B66" s="3" t="s">
        <v>73</v>
      </c>
      <c r="C66" s="22">
        <v>0</v>
      </c>
      <c r="D66" s="3" t="s">
        <v>52</v>
      </c>
      <c r="E66" s="21"/>
      <c r="F66" s="21"/>
    </row>
    <row r="67" spans="1:6" ht="30">
      <c r="A67" s="11">
        <v>30004142</v>
      </c>
      <c r="B67" s="3" t="s">
        <v>74</v>
      </c>
      <c r="C67" s="22">
        <v>136464</v>
      </c>
      <c r="D67" s="3" t="s">
        <v>12</v>
      </c>
      <c r="E67" s="21">
        <v>39742</v>
      </c>
      <c r="F67" s="21">
        <v>39982</v>
      </c>
    </row>
    <row r="68" spans="1:6" ht="30">
      <c r="A68" s="11">
        <v>20190469</v>
      </c>
      <c r="B68" s="3" t="s">
        <v>75</v>
      </c>
      <c r="C68" s="22">
        <v>440983</v>
      </c>
      <c r="D68" s="3" t="s">
        <v>14</v>
      </c>
      <c r="E68" s="21">
        <v>39569</v>
      </c>
      <c r="F68" s="21">
        <v>39934</v>
      </c>
    </row>
    <row r="69" spans="1:6" ht="15">
      <c r="A69" s="11">
        <v>30080097</v>
      </c>
      <c r="B69" s="3" t="s">
        <v>76</v>
      </c>
      <c r="C69" s="22">
        <v>3620016</v>
      </c>
      <c r="D69" s="3" t="s">
        <v>14</v>
      </c>
      <c r="E69" s="21">
        <v>39661</v>
      </c>
      <c r="F69" s="21">
        <v>39961</v>
      </c>
    </row>
    <row r="70" spans="1:6" ht="30">
      <c r="A70" s="11">
        <v>30077726</v>
      </c>
      <c r="B70" s="3" t="s">
        <v>77</v>
      </c>
      <c r="C70" s="22">
        <v>0</v>
      </c>
      <c r="D70" s="3" t="s">
        <v>52</v>
      </c>
      <c r="E70" s="21">
        <v>39898</v>
      </c>
      <c r="F70" s="21">
        <v>40096</v>
      </c>
    </row>
    <row r="71" spans="1:6" ht="15">
      <c r="A71" s="11">
        <v>30073165</v>
      </c>
      <c r="B71" s="3" t="s">
        <v>78</v>
      </c>
      <c r="C71" s="22">
        <v>3154</v>
      </c>
      <c r="D71" s="3" t="s">
        <v>12</v>
      </c>
      <c r="E71" s="21"/>
      <c r="F71" s="21"/>
    </row>
    <row r="72" spans="1:6" ht="30">
      <c r="A72" s="11">
        <v>30071261</v>
      </c>
      <c r="B72" s="3" t="s">
        <v>79</v>
      </c>
      <c r="C72" s="22">
        <v>2793</v>
      </c>
      <c r="D72" s="3" t="s">
        <v>12</v>
      </c>
      <c r="E72" s="21"/>
      <c r="F72" s="21"/>
    </row>
    <row r="73" spans="1:6" ht="30">
      <c r="A73" s="11">
        <v>30063815</v>
      </c>
      <c r="B73" s="3" t="s">
        <v>80</v>
      </c>
      <c r="C73" s="22">
        <v>0</v>
      </c>
      <c r="D73" s="3" t="s">
        <v>45</v>
      </c>
      <c r="E73" s="21">
        <v>39873</v>
      </c>
      <c r="F73" s="21">
        <v>39964</v>
      </c>
    </row>
    <row r="74" spans="1:6" ht="30">
      <c r="A74" s="11">
        <v>20156373</v>
      </c>
      <c r="B74" s="3" t="s">
        <v>81</v>
      </c>
      <c r="C74" s="22">
        <v>0</v>
      </c>
      <c r="D74" s="3" t="s">
        <v>12</v>
      </c>
      <c r="E74" s="21">
        <v>39647</v>
      </c>
      <c r="F74" s="21">
        <v>39800</v>
      </c>
    </row>
    <row r="75" spans="1:6" ht="15">
      <c r="A75" s="11">
        <v>30059334</v>
      </c>
      <c r="B75" s="3" t="s">
        <v>82</v>
      </c>
      <c r="C75" s="22">
        <v>0</v>
      </c>
      <c r="D75" s="3" t="s">
        <v>57</v>
      </c>
      <c r="E75" s="21">
        <v>39934</v>
      </c>
      <c r="F75" s="21">
        <v>40054</v>
      </c>
    </row>
    <row r="76" spans="1:6" ht="30">
      <c r="A76" s="11">
        <v>30071857</v>
      </c>
      <c r="B76" s="3" t="s">
        <v>83</v>
      </c>
      <c r="C76" s="22">
        <v>52951</v>
      </c>
      <c r="D76" s="3" t="s">
        <v>14</v>
      </c>
      <c r="E76" s="21">
        <v>39797</v>
      </c>
      <c r="F76" s="21">
        <v>39903</v>
      </c>
    </row>
    <row r="77" spans="1:6" ht="30">
      <c r="A77" s="11">
        <v>30079146</v>
      </c>
      <c r="B77" s="3" t="s">
        <v>84</v>
      </c>
      <c r="C77" s="22">
        <v>0</v>
      </c>
      <c r="D77" s="3" t="s">
        <v>45</v>
      </c>
      <c r="E77" s="21">
        <v>39904</v>
      </c>
      <c r="F77" s="21">
        <v>40056</v>
      </c>
    </row>
    <row r="78" spans="1:6" ht="30">
      <c r="A78" s="11">
        <v>30047599</v>
      </c>
      <c r="B78" s="3" t="s">
        <v>85</v>
      </c>
      <c r="C78" s="22">
        <v>200000</v>
      </c>
      <c r="D78" s="3" t="s">
        <v>14</v>
      </c>
      <c r="E78" s="21">
        <v>39702</v>
      </c>
      <c r="F78" s="21">
        <v>40067</v>
      </c>
    </row>
    <row r="79" spans="1:6" ht="30">
      <c r="A79" s="11">
        <v>30079149</v>
      </c>
      <c r="B79" s="3" t="s">
        <v>86</v>
      </c>
      <c r="C79" s="22">
        <v>0</v>
      </c>
      <c r="D79" s="3" t="s">
        <v>52</v>
      </c>
      <c r="E79" s="21">
        <v>39753</v>
      </c>
      <c r="F79" s="21">
        <v>39994</v>
      </c>
    </row>
    <row r="80" spans="1:6" ht="30">
      <c r="A80" s="11">
        <v>30083451</v>
      </c>
      <c r="B80" s="3" t="s">
        <v>87</v>
      </c>
      <c r="C80" s="22">
        <v>1243</v>
      </c>
      <c r="D80" s="3" t="s">
        <v>57</v>
      </c>
      <c r="E80" s="21">
        <v>39904</v>
      </c>
      <c r="F80" s="21">
        <v>40025</v>
      </c>
    </row>
    <row r="81" spans="1:6" ht="30">
      <c r="A81" s="11">
        <v>30084044</v>
      </c>
      <c r="B81" s="3" t="s">
        <v>88</v>
      </c>
      <c r="C81" s="22">
        <v>684</v>
      </c>
      <c r="D81" s="3" t="s">
        <v>17</v>
      </c>
      <c r="E81" s="21">
        <v>39904</v>
      </c>
      <c r="F81" s="21">
        <v>40025</v>
      </c>
    </row>
    <row r="82" spans="1:6" ht="30">
      <c r="A82" s="11">
        <v>20189120</v>
      </c>
      <c r="B82" s="3" t="s">
        <v>89</v>
      </c>
      <c r="C82" s="22">
        <v>77493</v>
      </c>
      <c r="D82" s="3" t="s">
        <v>12</v>
      </c>
      <c r="E82" s="21">
        <v>39964</v>
      </c>
      <c r="F82" s="21">
        <v>40178</v>
      </c>
    </row>
    <row r="83" spans="1:6" ht="15">
      <c r="A83" s="11">
        <v>30005429</v>
      </c>
      <c r="B83" s="3" t="s">
        <v>90</v>
      </c>
      <c r="C83" s="22">
        <v>0</v>
      </c>
      <c r="D83" s="3" t="s">
        <v>12</v>
      </c>
      <c r="E83" s="21">
        <v>39570</v>
      </c>
      <c r="F83" s="21">
        <v>39598</v>
      </c>
    </row>
    <row r="84" spans="1:6" ht="30">
      <c r="A84" s="11">
        <v>30037469</v>
      </c>
      <c r="B84" s="3" t="s">
        <v>91</v>
      </c>
      <c r="C84" s="22">
        <v>0</v>
      </c>
      <c r="D84" s="3" t="s">
        <v>57</v>
      </c>
      <c r="E84" s="21">
        <v>39604</v>
      </c>
      <c r="F84" s="21">
        <v>39963</v>
      </c>
    </row>
    <row r="85" spans="1:6" ht="30">
      <c r="A85" s="11">
        <v>30060275</v>
      </c>
      <c r="B85" s="3" t="s">
        <v>92</v>
      </c>
      <c r="C85" s="22">
        <v>0</v>
      </c>
      <c r="D85" s="3" t="s">
        <v>52</v>
      </c>
      <c r="E85" s="21">
        <v>39600</v>
      </c>
      <c r="F85" s="21">
        <v>40055</v>
      </c>
    </row>
    <row r="86" spans="1:6" ht="30">
      <c r="A86" s="11">
        <v>30060292</v>
      </c>
      <c r="B86" s="3" t="s">
        <v>93</v>
      </c>
      <c r="C86" s="22">
        <v>31229</v>
      </c>
      <c r="D86" s="3" t="s">
        <v>12</v>
      </c>
      <c r="E86" s="21">
        <v>39600</v>
      </c>
      <c r="F86" s="21">
        <v>39629</v>
      </c>
    </row>
    <row r="87" spans="1:6" ht="30">
      <c r="A87" s="11">
        <v>30061751</v>
      </c>
      <c r="B87" s="3" t="s">
        <v>94</v>
      </c>
      <c r="C87" s="22">
        <v>0</v>
      </c>
      <c r="D87" s="3" t="s">
        <v>12</v>
      </c>
      <c r="E87" s="21">
        <v>39498</v>
      </c>
      <c r="F87" s="21">
        <v>39659</v>
      </c>
    </row>
    <row r="88" spans="1:6" ht="30">
      <c r="A88" s="11">
        <v>30061752</v>
      </c>
      <c r="B88" s="3" t="s">
        <v>95</v>
      </c>
      <c r="C88" s="22">
        <v>0</v>
      </c>
      <c r="D88" s="3" t="s">
        <v>12</v>
      </c>
      <c r="E88" s="21">
        <v>39553</v>
      </c>
      <c r="F88" s="21">
        <v>39665</v>
      </c>
    </row>
    <row r="89" spans="1:6" ht="30">
      <c r="A89" s="11">
        <v>30071117</v>
      </c>
      <c r="B89" s="3" t="s">
        <v>96</v>
      </c>
      <c r="C89" s="22">
        <v>0</v>
      </c>
      <c r="D89" s="3" t="s">
        <v>57</v>
      </c>
      <c r="E89" s="21">
        <v>39600</v>
      </c>
      <c r="F89" s="21">
        <v>39690</v>
      </c>
    </row>
    <row r="90" spans="1:6" ht="30">
      <c r="A90" s="11">
        <v>30075708</v>
      </c>
      <c r="B90" s="3" t="s">
        <v>97</v>
      </c>
      <c r="C90" s="22">
        <v>0</v>
      </c>
      <c r="D90" s="3" t="s">
        <v>52</v>
      </c>
      <c r="E90" s="21">
        <v>39600</v>
      </c>
      <c r="F90" s="21">
        <v>39902</v>
      </c>
    </row>
    <row r="91" spans="1:6" ht="30">
      <c r="A91" s="11">
        <v>30077834</v>
      </c>
      <c r="B91" s="3" t="s">
        <v>98</v>
      </c>
      <c r="C91" s="22">
        <v>0</v>
      </c>
      <c r="D91" s="3" t="s">
        <v>14</v>
      </c>
      <c r="E91" s="21">
        <v>39569</v>
      </c>
      <c r="F91" s="21">
        <v>39844</v>
      </c>
    </row>
    <row r="92" spans="1:6" ht="30">
      <c r="A92" s="11">
        <v>30063255</v>
      </c>
      <c r="B92" s="3" t="s">
        <v>99</v>
      </c>
      <c r="C92" s="22">
        <v>0</v>
      </c>
      <c r="D92" s="3" t="s">
        <v>45</v>
      </c>
      <c r="E92" s="21">
        <v>39722</v>
      </c>
      <c r="F92" s="21">
        <v>39844</v>
      </c>
    </row>
    <row r="93" spans="1:6" ht="15">
      <c r="A93" s="11">
        <v>30073270</v>
      </c>
      <c r="B93" s="3" t="s">
        <v>100</v>
      </c>
      <c r="C93" s="22">
        <v>0</v>
      </c>
      <c r="D93" s="3" t="s">
        <v>14</v>
      </c>
      <c r="E93" s="21">
        <v>39692</v>
      </c>
      <c r="F93" s="21">
        <v>39813</v>
      </c>
    </row>
    <row r="94" spans="1:6" ht="30">
      <c r="A94" s="11">
        <v>30074857</v>
      </c>
      <c r="B94" s="3" t="s">
        <v>101</v>
      </c>
      <c r="C94" s="22">
        <v>0</v>
      </c>
      <c r="D94" s="3" t="s">
        <v>102</v>
      </c>
      <c r="E94" s="21">
        <v>39600</v>
      </c>
      <c r="F94" s="21">
        <v>39902</v>
      </c>
    </row>
    <row r="95" spans="1:6" ht="30">
      <c r="A95" s="11">
        <v>30045421</v>
      </c>
      <c r="B95" s="3" t="s">
        <v>103</v>
      </c>
      <c r="C95" s="22">
        <v>15416</v>
      </c>
      <c r="D95" s="3" t="s">
        <v>14</v>
      </c>
      <c r="E95" s="21">
        <v>39600</v>
      </c>
      <c r="F95" s="21">
        <v>39690</v>
      </c>
    </row>
    <row r="96" spans="1:6" ht="30">
      <c r="A96" s="11">
        <v>30064460</v>
      </c>
      <c r="B96" s="3" t="s">
        <v>104</v>
      </c>
      <c r="C96" s="22">
        <v>0</v>
      </c>
      <c r="D96" s="3" t="s">
        <v>14</v>
      </c>
      <c r="E96" s="21"/>
      <c r="F96" s="21"/>
    </row>
    <row r="97" spans="1:6" ht="30">
      <c r="A97" s="11">
        <v>30080552</v>
      </c>
      <c r="B97" s="3" t="s">
        <v>105</v>
      </c>
      <c r="C97" s="22">
        <v>187599</v>
      </c>
      <c r="D97" s="3" t="s">
        <v>12</v>
      </c>
      <c r="E97" s="21">
        <v>39600</v>
      </c>
      <c r="F97" s="21">
        <v>39902</v>
      </c>
    </row>
    <row r="98" spans="1:6" ht="30">
      <c r="A98" s="11">
        <v>30080431</v>
      </c>
      <c r="B98" s="3" t="s">
        <v>106</v>
      </c>
      <c r="C98" s="22">
        <v>64225</v>
      </c>
      <c r="D98" s="3" t="s">
        <v>12</v>
      </c>
      <c r="E98" s="21">
        <v>39600</v>
      </c>
      <c r="F98" s="21">
        <v>39872</v>
      </c>
    </row>
    <row r="99" spans="1:6" ht="30">
      <c r="A99" s="11">
        <v>30081140</v>
      </c>
      <c r="B99" s="3" t="s">
        <v>107</v>
      </c>
      <c r="C99" s="22">
        <v>164619</v>
      </c>
      <c r="D99" s="3" t="s">
        <v>14</v>
      </c>
      <c r="E99" s="21">
        <v>39600</v>
      </c>
      <c r="F99" s="21">
        <v>40024</v>
      </c>
    </row>
    <row r="100" spans="1:6" ht="30">
      <c r="A100" s="11">
        <v>30071159</v>
      </c>
      <c r="B100" s="3" t="s">
        <v>108</v>
      </c>
      <c r="C100" s="22">
        <v>0</v>
      </c>
      <c r="D100" s="3" t="s">
        <v>45</v>
      </c>
      <c r="E100" s="21"/>
      <c r="F100" s="21"/>
    </row>
    <row r="101" spans="1:6" ht="30">
      <c r="A101" s="11">
        <v>30073581</v>
      </c>
      <c r="B101" s="3" t="s">
        <v>109</v>
      </c>
      <c r="C101" s="22">
        <v>0</v>
      </c>
      <c r="D101" s="3" t="s">
        <v>17</v>
      </c>
      <c r="E101" s="21"/>
      <c r="F101" s="21"/>
    </row>
    <row r="102" spans="1:6" ht="30">
      <c r="A102" s="11">
        <v>30072411</v>
      </c>
      <c r="B102" s="3" t="s">
        <v>110</v>
      </c>
      <c r="C102" s="22">
        <v>0</v>
      </c>
      <c r="D102" s="3" t="s">
        <v>31</v>
      </c>
      <c r="E102" s="21"/>
      <c r="F102" s="21"/>
    </row>
    <row r="103" spans="1:6" ht="30">
      <c r="A103" s="11">
        <v>30061246</v>
      </c>
      <c r="B103" s="3" t="s">
        <v>111</v>
      </c>
      <c r="C103" s="22">
        <v>300000</v>
      </c>
      <c r="D103" s="3" t="s">
        <v>57</v>
      </c>
      <c r="E103" s="21">
        <v>39601</v>
      </c>
      <c r="F103" s="21" t="s">
        <v>112</v>
      </c>
    </row>
    <row r="104" spans="1:6" ht="30">
      <c r="A104" s="11">
        <v>20177869</v>
      </c>
      <c r="B104" s="3" t="s">
        <v>113</v>
      </c>
      <c r="C104" s="22">
        <v>15000</v>
      </c>
      <c r="D104" s="3" t="s">
        <v>14</v>
      </c>
      <c r="E104" s="21">
        <v>39631</v>
      </c>
      <c r="F104" s="21">
        <v>39846</v>
      </c>
    </row>
    <row r="105" spans="1:6" ht="30">
      <c r="A105" s="11">
        <v>30003322</v>
      </c>
      <c r="B105" s="3" t="s">
        <v>114</v>
      </c>
      <c r="C105" s="22">
        <v>0</v>
      </c>
      <c r="D105" s="3" t="s">
        <v>12</v>
      </c>
      <c r="E105" s="21"/>
      <c r="F105" s="21">
        <v>39629</v>
      </c>
    </row>
    <row r="106" spans="1:6" ht="30">
      <c r="A106" s="11">
        <v>20177880</v>
      </c>
      <c r="B106" s="3" t="s">
        <v>115</v>
      </c>
      <c r="C106" s="22">
        <v>20000</v>
      </c>
      <c r="D106" s="3" t="s">
        <v>14</v>
      </c>
      <c r="E106" s="21">
        <v>39631</v>
      </c>
      <c r="F106" s="21">
        <v>39846</v>
      </c>
    </row>
    <row r="107" spans="1:6" ht="15">
      <c r="A107" s="11">
        <v>30070202</v>
      </c>
      <c r="B107" s="3" t="s">
        <v>116</v>
      </c>
      <c r="C107" s="22">
        <v>54980</v>
      </c>
      <c r="D107" s="3" t="s">
        <v>14</v>
      </c>
      <c r="E107" s="21">
        <v>39609</v>
      </c>
      <c r="F107" s="21">
        <v>39813</v>
      </c>
    </row>
    <row r="108" spans="1:6" ht="30">
      <c r="A108" s="11">
        <v>30084135</v>
      </c>
      <c r="B108" s="3" t="s">
        <v>117</v>
      </c>
      <c r="C108" s="22">
        <v>250920</v>
      </c>
      <c r="D108" s="3" t="s">
        <v>14</v>
      </c>
      <c r="E108" s="21"/>
      <c r="F108" s="21">
        <v>39930</v>
      </c>
    </row>
    <row r="109" spans="1:6" ht="30">
      <c r="A109" s="11">
        <v>30079382</v>
      </c>
      <c r="B109" s="3" t="s">
        <v>118</v>
      </c>
      <c r="C109" s="22">
        <v>0</v>
      </c>
      <c r="D109" s="3" t="s">
        <v>57</v>
      </c>
      <c r="E109" s="21"/>
      <c r="F109" s="21"/>
    </row>
    <row r="110" spans="1:6" ht="30">
      <c r="A110" s="11">
        <v>30079381</v>
      </c>
      <c r="B110" s="3" t="s">
        <v>119</v>
      </c>
      <c r="C110" s="22">
        <v>0</v>
      </c>
      <c r="D110" s="3" t="s">
        <v>57</v>
      </c>
      <c r="E110" s="21"/>
      <c r="F110" s="21"/>
    </row>
    <row r="111" spans="1:6" ht="30">
      <c r="A111" s="11">
        <v>30078930</v>
      </c>
      <c r="B111" s="3" t="s">
        <v>120</v>
      </c>
      <c r="C111" s="22">
        <v>200000</v>
      </c>
      <c r="D111" s="3" t="s">
        <v>19</v>
      </c>
      <c r="E111" s="21"/>
      <c r="F111" s="21"/>
    </row>
    <row r="112" spans="1:6" ht="30">
      <c r="A112" s="11">
        <v>30003711</v>
      </c>
      <c r="B112" s="3" t="s">
        <v>121</v>
      </c>
      <c r="C112" s="22">
        <v>500000</v>
      </c>
      <c r="D112" s="3" t="s">
        <v>45</v>
      </c>
      <c r="E112" s="21"/>
      <c r="F112" s="21"/>
    </row>
    <row r="113" spans="1:6" ht="15">
      <c r="A113" s="11">
        <v>30078145</v>
      </c>
      <c r="B113" s="3" t="s">
        <v>122</v>
      </c>
      <c r="C113" s="22">
        <v>300000</v>
      </c>
      <c r="D113" s="3" t="s">
        <v>19</v>
      </c>
      <c r="E113" s="21"/>
      <c r="F113" s="21"/>
    </row>
    <row r="114" spans="1:6" ht="30">
      <c r="A114" s="11">
        <v>30086328</v>
      </c>
      <c r="B114" s="3" t="s">
        <v>123</v>
      </c>
      <c r="C114" s="22">
        <v>0</v>
      </c>
      <c r="D114" s="3" t="s">
        <v>45</v>
      </c>
      <c r="E114" s="21"/>
      <c r="F114" s="21"/>
    </row>
    <row r="115" spans="1:6" ht="30">
      <c r="A115" s="11">
        <v>30088369</v>
      </c>
      <c r="B115" s="3" t="s">
        <v>124</v>
      </c>
      <c r="C115" s="22">
        <v>0</v>
      </c>
      <c r="D115" s="3" t="s">
        <v>57</v>
      </c>
      <c r="E115" s="21"/>
      <c r="F115" s="21"/>
    </row>
    <row r="116" spans="1:6" ht="30">
      <c r="A116" s="11">
        <v>30062390</v>
      </c>
      <c r="B116" s="3" t="s">
        <v>125</v>
      </c>
      <c r="C116" s="22">
        <v>155091</v>
      </c>
      <c r="D116" s="3" t="s">
        <v>14</v>
      </c>
      <c r="E116" s="21">
        <v>39736</v>
      </c>
      <c r="F116" s="21">
        <v>39916</v>
      </c>
    </row>
    <row r="117" spans="1:6" ht="30">
      <c r="A117" s="11">
        <v>30062393</v>
      </c>
      <c r="B117" s="3" t="s">
        <v>126</v>
      </c>
      <c r="C117" s="22">
        <v>37491</v>
      </c>
      <c r="D117" s="3" t="s">
        <v>12</v>
      </c>
      <c r="E117" s="21">
        <v>39783</v>
      </c>
      <c r="F117" s="21">
        <v>39843</v>
      </c>
    </row>
    <row r="118" spans="1:6" ht="30">
      <c r="A118" s="11">
        <v>30065041</v>
      </c>
      <c r="B118" s="3" t="s">
        <v>127</v>
      </c>
      <c r="C118" s="22">
        <v>11695</v>
      </c>
      <c r="D118" s="3" t="s">
        <v>12</v>
      </c>
      <c r="E118" s="21">
        <v>39749</v>
      </c>
      <c r="F118" s="21">
        <v>39841</v>
      </c>
    </row>
    <row r="119" spans="1:6" ht="30">
      <c r="A119" s="11">
        <v>30065057</v>
      </c>
      <c r="B119" s="3" t="s">
        <v>128</v>
      </c>
      <c r="C119" s="22">
        <v>23331</v>
      </c>
      <c r="D119" s="3" t="s">
        <v>12</v>
      </c>
      <c r="E119" s="21">
        <v>39783</v>
      </c>
      <c r="F119" s="21">
        <v>39845</v>
      </c>
    </row>
    <row r="120" spans="1:6" ht="30">
      <c r="A120" s="11">
        <v>30036950</v>
      </c>
      <c r="B120" s="3" t="s">
        <v>129</v>
      </c>
      <c r="C120" s="22">
        <v>14207</v>
      </c>
      <c r="D120" s="3" t="s">
        <v>31</v>
      </c>
      <c r="E120" s="21"/>
      <c r="F120" s="21"/>
    </row>
    <row r="121" spans="1:6" ht="30">
      <c r="A121" s="11">
        <v>30037209</v>
      </c>
      <c r="B121" s="3" t="s">
        <v>130</v>
      </c>
      <c r="C121" s="22">
        <v>7418</v>
      </c>
      <c r="D121" s="3" t="s">
        <v>31</v>
      </c>
      <c r="E121" s="21"/>
      <c r="F121" s="21"/>
    </row>
    <row r="122" spans="1:6" ht="30">
      <c r="A122" s="11">
        <v>30065797</v>
      </c>
      <c r="B122" s="3" t="s">
        <v>131</v>
      </c>
      <c r="C122" s="22">
        <v>0</v>
      </c>
      <c r="D122" s="3" t="s">
        <v>45</v>
      </c>
      <c r="E122" s="21"/>
      <c r="F122" s="21"/>
    </row>
    <row r="123" spans="1:6" ht="30">
      <c r="A123" s="11">
        <v>30086313</v>
      </c>
      <c r="B123" s="3" t="s">
        <v>132</v>
      </c>
      <c r="C123" s="22">
        <v>0</v>
      </c>
      <c r="D123" s="3" t="s">
        <v>31</v>
      </c>
      <c r="E123" s="21"/>
      <c r="F123" s="21"/>
    </row>
    <row r="124" spans="1:6" ht="15">
      <c r="A124" s="26" t="s">
        <v>144</v>
      </c>
      <c r="B124" s="27"/>
      <c r="C124" s="23">
        <f>SUM(C18:C123)</f>
        <v>8020920</v>
      </c>
      <c r="D124" s="3"/>
      <c r="E124" s="21"/>
      <c r="F124" s="21"/>
    </row>
    <row r="125" spans="1:6" ht="15">
      <c r="A125" s="13" t="s">
        <v>141</v>
      </c>
      <c r="B125" s="3"/>
      <c r="C125" s="22"/>
      <c r="D125" s="3"/>
      <c r="E125" s="21"/>
      <c r="F125" s="21"/>
    </row>
    <row r="126" spans="1:6" ht="30">
      <c r="A126" s="11">
        <v>30079365</v>
      </c>
      <c r="B126" s="3" t="s">
        <v>133</v>
      </c>
      <c r="C126" s="22">
        <v>105388</v>
      </c>
      <c r="D126" s="3" t="s">
        <v>14</v>
      </c>
      <c r="E126" s="21"/>
      <c r="F126" s="21"/>
    </row>
    <row r="127" spans="1:6" ht="30">
      <c r="A127" s="11">
        <v>30073208</v>
      </c>
      <c r="B127" s="3" t="s">
        <v>134</v>
      </c>
      <c r="C127" s="22">
        <v>7271</v>
      </c>
      <c r="D127" s="3" t="s">
        <v>14</v>
      </c>
      <c r="E127" s="21">
        <v>39580</v>
      </c>
      <c r="F127" s="21">
        <v>40117</v>
      </c>
    </row>
    <row r="128" spans="1:6" ht="30">
      <c r="A128" s="11">
        <v>30069347</v>
      </c>
      <c r="B128" s="3" t="s">
        <v>135</v>
      </c>
      <c r="C128" s="22">
        <v>30000</v>
      </c>
      <c r="D128" s="3" t="s">
        <v>14</v>
      </c>
      <c r="E128" s="21">
        <v>39661</v>
      </c>
      <c r="F128" s="21">
        <v>40543</v>
      </c>
    </row>
    <row r="129" spans="1:6" ht="15">
      <c r="A129" s="26" t="s">
        <v>144</v>
      </c>
      <c r="B129" s="27"/>
      <c r="C129" s="6">
        <f>SUM(C126:C128)</f>
        <v>142659</v>
      </c>
      <c r="D129" s="14"/>
      <c r="E129" s="15"/>
      <c r="F129" s="15"/>
    </row>
    <row r="130" spans="1:6" ht="15">
      <c r="A130" s="39" t="s">
        <v>6</v>
      </c>
      <c r="B130" s="40"/>
      <c r="C130" s="43">
        <f>C16+C124+C129</f>
        <v>8240699</v>
      </c>
      <c r="D130" s="45"/>
      <c r="E130" s="47"/>
      <c r="F130" s="47"/>
    </row>
    <row r="131" spans="1:6" ht="15">
      <c r="A131" s="41"/>
      <c r="B131" s="42"/>
      <c r="C131" s="44"/>
      <c r="D131" s="46"/>
      <c r="E131" s="48"/>
      <c r="F131" s="48"/>
    </row>
    <row r="132" spans="1:6" ht="15">
      <c r="A132" s="39" t="s">
        <v>7</v>
      </c>
      <c r="B132" s="40"/>
      <c r="C132" s="43">
        <f>C134-C130</f>
        <v>1773626</v>
      </c>
      <c r="D132" s="45"/>
      <c r="E132" s="47"/>
      <c r="F132" s="47"/>
    </row>
    <row r="133" spans="1:6" ht="15">
      <c r="A133" s="41"/>
      <c r="B133" s="42"/>
      <c r="C133" s="44"/>
      <c r="D133" s="46"/>
      <c r="E133" s="48"/>
      <c r="F133" s="48"/>
    </row>
    <row r="134" spans="1:6" ht="15">
      <c r="A134" s="39" t="s">
        <v>8</v>
      </c>
      <c r="B134" s="40"/>
      <c r="C134" s="43">
        <v>10014325</v>
      </c>
      <c r="D134" s="28"/>
      <c r="E134" s="29"/>
      <c r="F134" s="30"/>
    </row>
    <row r="135" spans="1:6" ht="15">
      <c r="A135" s="41"/>
      <c r="B135" s="42"/>
      <c r="C135" s="44"/>
      <c r="D135" s="31"/>
      <c r="E135" s="32"/>
      <c r="F135" s="33"/>
    </row>
    <row r="137" spans="1:5" ht="15">
      <c r="A137" s="38" t="s">
        <v>9</v>
      </c>
      <c r="B137" s="38"/>
      <c r="C137" s="38"/>
      <c r="D137" s="38"/>
      <c r="E137" s="38"/>
    </row>
    <row r="138" spans="1:2" ht="18" customHeight="1">
      <c r="A138" s="24" t="s">
        <v>10</v>
      </c>
      <c r="B138" s="24"/>
    </row>
  </sheetData>
  <sheetProtection/>
  <mergeCells count="25">
    <mergeCell ref="A2:F2"/>
    <mergeCell ref="E6:F6"/>
    <mergeCell ref="A130:B131"/>
    <mergeCell ref="C130:C131"/>
    <mergeCell ref="D130:D131"/>
    <mergeCell ref="E130:E131"/>
    <mergeCell ref="F130:F131"/>
    <mergeCell ref="A137:E137"/>
    <mergeCell ref="A132:B133"/>
    <mergeCell ref="C132:C133"/>
    <mergeCell ref="D132:D133"/>
    <mergeCell ref="E132:E133"/>
    <mergeCell ref="F132:F133"/>
    <mergeCell ref="A134:B135"/>
    <mergeCell ref="C134:C135"/>
    <mergeCell ref="A138:B138"/>
    <mergeCell ref="A3:F3"/>
    <mergeCell ref="A16:B16"/>
    <mergeCell ref="A124:B124"/>
    <mergeCell ref="A129:B129"/>
    <mergeCell ref="D134:F135"/>
    <mergeCell ref="A6:A7"/>
    <mergeCell ref="B6:B7"/>
    <mergeCell ref="C6:C7"/>
    <mergeCell ref="D6:D7"/>
  </mergeCells>
  <printOptions horizontalCentered="1"/>
  <pageMargins left="0.7086614173228347" right="0.7086614173228347" top="0.7480314960629921" bottom="0.9448818897637796" header="0.31496062992125984" footer="0.31496062992125984"/>
  <pageSetup fitToHeight="4" horizontalDpi="600" verticalDpi="600" orientation="landscape" paperSize="14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cp:lastPrinted>2009-06-08T22:11:10Z</cp:lastPrinted>
  <dcterms:created xsi:type="dcterms:W3CDTF">2009-05-19T12:58:27Z</dcterms:created>
  <dcterms:modified xsi:type="dcterms:W3CDTF">2009-06-08T22:43:26Z</dcterms:modified>
  <cp:category/>
  <cp:version/>
  <cp:contentType/>
  <cp:contentStatus/>
</cp:coreProperties>
</file>