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DIREC. OBRAS PORTUARIAS_PPTO" sheetId="1" r:id="rId1"/>
  </sheets>
  <definedNames>
    <definedName name="_xlnm.Print_Titles" localSheetId="0">'DIREC. OBRAS PORTUARIAS_PPTO'!$7:$7</definedName>
  </definedNames>
  <calcPr fullCalcOnLoad="1"/>
</workbook>
</file>

<file path=xl/sharedStrings.xml><?xml version="1.0" encoding="utf-8"?>
<sst xmlns="http://schemas.openxmlformats.org/spreadsheetml/2006/main" count="496" uniqueCount="150">
  <si>
    <t>MES LICITACIÓN</t>
  </si>
  <si>
    <t>NOMBRE CONTRATO</t>
  </si>
  <si>
    <t>2009</t>
  </si>
  <si>
    <t>2010</t>
  </si>
  <si>
    <t>2011</t>
  </si>
  <si>
    <t>2012</t>
  </si>
  <si>
    <t>SALDO</t>
  </si>
  <si>
    <t>CONSTRUCCION INFRAESTRUCTURA PORTUARIA CALETA PAN DE AZUCAR CHAÑARAL</t>
  </si>
  <si>
    <t>Conservación tablestacado caleta Barranco Amarillo - Punta Arenas</t>
  </si>
  <si>
    <t>Asesoría a la Inspeccion Fiscal Obra Mejoramiento Rampa Los Cazones Isla Mocha</t>
  </si>
  <si>
    <t>Reposición Puente de Acceso y Estabilización Pontones Muelle Pucón Comuna de Pucon Región de la Araucania</t>
  </si>
  <si>
    <t>Construcción Infraestructura Portuaria Lago Icalma Comuna de Lonquimay- Región de la Araucanía</t>
  </si>
  <si>
    <t>Asesoría a la Inspección Fiscal Obra: Construcción Terminal Portuario Multiproposito de Castro Provincia de Chiloé Región de Loa Lagos</t>
  </si>
  <si>
    <t>Mejoramiento Terminales Portuarios de Conectividad Bahía Chilota y Bahía Catalina</t>
  </si>
  <si>
    <t>CONSERVACION MUELLE TOME</t>
  </si>
  <si>
    <t>Estudio Basico Analisis Mejoramiento Borde Costero Duao-Iloca</t>
  </si>
  <si>
    <t>Asesoría a la Inspección Fiscal contrato Reposición Muelle Pescadores Taltal</t>
  </si>
  <si>
    <t>ESTUDIOS BÁSICOS Y DISEÑO DE INGENIERIA OBRAS DE ABRIGO EN POYO CHAITÉN</t>
  </si>
  <si>
    <t>CALENDARIO POR TRIMESTRE</t>
  </si>
  <si>
    <t>Nº SAFI</t>
  </si>
  <si>
    <t>Conservación Pontones Caleta de Pescadores de Dalcahue Provincia de Chiloe Region de Los Lagos</t>
  </si>
  <si>
    <t>ESTUDIOS BASICOS Y DISEÑO DE INGENIERIA CONSTRUCCION RAMPA SECTOR CAPILLA ANTIGUA QUENAC CONSTRUCCION RAMPA EN PALQUI Y CONSTRUCCION RAMPA EN COÑAB</t>
  </si>
  <si>
    <t>Diseño de Ingeniería Construcción Obras de Abrigo Sector Achao Isla de Quinchao</t>
  </si>
  <si>
    <t>Asesoría a la Inspección Fiscal Reposición Rampa Voigue y Rampa Quicaví Comuna de Quemchi</t>
  </si>
  <si>
    <t>Diseño Construcción Infraestructura Portuaria de Maullín</t>
  </si>
  <si>
    <t>Diseño Construccion Muelle de Maguellines</t>
  </si>
  <si>
    <t>Análisis Borde Costero de Valparaíso sector Paseo Juan de Saavedra</t>
  </si>
  <si>
    <t>REPOSICION RAMPA DE PASAJEROS Y CARGA MENOR DE CASTRO</t>
  </si>
  <si>
    <t>CONSTRUCCION INFRESTRUCTURA PORTUARIA CONEXION BAHIA ERASMO</t>
  </si>
  <si>
    <t>ESTUDIOS BASICOS Y DISEÑO DE INGENIERIA AMPLIACION PUERTO DE CHONCHI</t>
  </si>
  <si>
    <t>Asesoría a la Inspección Fiscal Construcción Rampa fija en Punta Coronel Chacao</t>
  </si>
  <si>
    <t>MECANICA DE SUELO Y ANTEPROYECTO PARA LA CONSTRUCCION INFRAESTRUCTURA PORTUARIA EN LAGO OHIGGINS</t>
  </si>
  <si>
    <t>ESTUDIOS BASICOS Y DISEÑO DE INGENIERIA CONSTRUCCION INFRAESTRUCTURA PORTUARIA DE CONEXION EN QUENUIR Y LAS CONCHILLAS COMUNA DE MAULLIN</t>
  </si>
  <si>
    <t>CONSTRUCCION INFRAESTRUCTURA PORTUARIA DE CONEXION EN CALETA GONZALO CHAITEN</t>
  </si>
  <si>
    <t>Mejoramiento Borde Costero Pichidangui</t>
  </si>
  <si>
    <t>Mejoramiento Borde Costero Playa Brava y del Jefe Caldera</t>
  </si>
  <si>
    <t>Mejoramiento Borde Costero Playa Las Machas - Bahia Inglesa</t>
  </si>
  <si>
    <t>Conservación Muelle Caleta Paposo</t>
  </si>
  <si>
    <t>Conservación Muelle Caleta Isla Santa María</t>
  </si>
  <si>
    <t>CONSERVACION DE OBRAS PORTUARIAS MENORES III R PUERTO PESQUERO HUASCO</t>
  </si>
  <si>
    <t>CONSTRUCCION PASEO COSTERO LAGUNA BUCALEMU VI REGION</t>
  </si>
  <si>
    <t>Construcción Rampa fija en Punta Coronel Chacao</t>
  </si>
  <si>
    <t>ASESORIA A LA INSPECCION SUBMARINA CONSTRUCCION INFRAESTRUCTURA PORTUARIA CONEXION BAHIA ERASMO</t>
  </si>
  <si>
    <t>MECANICA DE SUELO Y DISEÑO PROYECTO INFRAESTRUCTURA PORTUARIA EN RAUL MARIN BALMACEDA</t>
  </si>
  <si>
    <t>Disñeo para la Construcción de Infraestructura Portuaria de Conexión Río Llico Fresia Rio San Pedro Purranque y Lago Tagua Tagua Cochamó -X región</t>
  </si>
  <si>
    <t>Mejoramiento Balneario el Laucho Arica</t>
  </si>
  <si>
    <t>Diseño de Ingeniería Construcción Obras de Protección Ribereña Rio Carampangue</t>
  </si>
  <si>
    <t>Construcción Borde Costero Tongoy</t>
  </si>
  <si>
    <t>Mejoramiento Puerto Pesquero de Caldera Obras Terrestres Obras Complementarias</t>
  </si>
  <si>
    <t>CONSERVACION PELDAÑOS Y CHAZA MUELLE CUMBERLAND ISLA JUAN FERNANDEZ</t>
  </si>
  <si>
    <t>ESTUDIOS BASICOS Y DISEÑO DE INGENIERIA CONSTRUCCION MUELLE RIO CHEPU COMUNA DE ANCUD</t>
  </si>
  <si>
    <t>CONSTRUCCIÓN COSTANERA URBANA CHILE-CHICO ETAPA I SEGUNDO TRAMO</t>
  </si>
  <si>
    <t>ESTUDIOS BASICOS Y DISEÑO DE INGENIERIA CONSTRUCCION RAMPA DE PASAJEROS Y CARGA MENOR SECTOR PUNTA WHITE Y SECTOR PIEDRA LILE ISLA LAITEC COMUNA DE QUELLON</t>
  </si>
  <si>
    <t>ESTUDIOS BASICOS Y MECANICA DE SUELO PARA LA CONSTRUCCION DE INFRAESTRUCTURA PORTUARIA EN LAGO GENERAL CARRERA</t>
  </si>
  <si>
    <t>CONSERVACION SISTEMA ELECTRICO Y ESTRUCTURAS CALETA SAN PEDRO CONCON</t>
  </si>
  <si>
    <t>DISEÑO y DIA DEL PROYECTO CONSERVACION VIAS DE NAVEGACION RIO AYSEN Y AGUAS MUERTAS XI REGION</t>
  </si>
  <si>
    <t>Diseño Reposición Muro Fuerte de Corral</t>
  </si>
  <si>
    <t>Mejoramiento Borde Costero Lenga</t>
  </si>
  <si>
    <t>CONSERVACIÓN Y PROTECCIÓN CATÓDICA DEL SITIO 7 MUELLE AL SERVICIO DEL PERÚ - XV REGIÓN</t>
  </si>
  <si>
    <t>CONSTRUCCION INFRAESTRUCTURA PORTURA CONEXION LAGO CARO COYHAIQUE</t>
  </si>
  <si>
    <t>ESTUDIOS BASICOS Y DISEÑO DE INGENIERIA CONSTRUCCION RAMPA DE PASAJEROS Y CARGA SECTOR PUCHILCO PUQUELDON Y REPOSICION RAMPA ISLA QUEHUI</t>
  </si>
  <si>
    <t>ESTUDIOS BASICOS Y DISEÑO DE INGENIERIA CONSTRUCCION INFRAESTRUCTURA PORTUARIA CASA DE LATA TRAIGUEN</t>
  </si>
  <si>
    <t>ESTUDIOS BASICOS Y DISEÑO DE INGENIERIA CONSTRUCCION INFRAESTRUCTURA PORTUARIA SECTORES EL MALITO EL TRANQUILO COMUNA DE PALENA</t>
  </si>
  <si>
    <t>CONSERVACION LOSA Y MUROS CALETA ALGARROBO</t>
  </si>
  <si>
    <t>CONSERVACION PROTECCION EXPLANADA CALETA PAPAGAYO</t>
  </si>
  <si>
    <t>Diseño Construcción Obras Portuaria Isla de Pascua V Región</t>
  </si>
  <si>
    <t>CONSTRUCCION OBRAS MARITIMAS CALETA QUINTAY</t>
  </si>
  <si>
    <t>Diseño Construccion Infraestructura Portuaria Lago Espolón Futaleufu</t>
  </si>
  <si>
    <t>ESTUDIOS BASICOS Y DISEÑO DE INGENIERIA CONSTRUCCION EMBARCADERO SAN PEDRO NOLASCO</t>
  </si>
  <si>
    <t>CONSERVACION OBRAS CALETA EL MEMBRILLO</t>
  </si>
  <si>
    <t>CONSERVACION PASEO COSTERO CARTAGENA</t>
  </si>
  <si>
    <t>CONSTRUCCION INFRAESTRUCTURA PORTURA CONEXION LAGO VARGAS COCHRANE</t>
  </si>
  <si>
    <t>CONSERVACION LOSA CALETA PICHILEMU</t>
  </si>
  <si>
    <t>CONSTRUCCION OBRAS PORTUARIAS MENORES CALETA BUCALEMU</t>
  </si>
  <si>
    <t>CONSERVACION OBRAS CALETA PICHICUY</t>
  </si>
  <si>
    <t>Conservación Muelle Mejillones</t>
  </si>
  <si>
    <t>CONSERVACION ESCALA Y CAMBIO HUINCHE DE ARRASTRE CALETA MAITENCILLO</t>
  </si>
  <si>
    <t>Mejoramiento Borde Costero Sector La Poza Talcahuano Etapa I</t>
  </si>
  <si>
    <t>ASESORIA INSPECCION FISCAL CONSTRUCCION OBRAS MARITIMAS CALETA QUINTAY</t>
  </si>
  <si>
    <t>Conservación Obras Terrestres Caleta Tocopilla</t>
  </si>
  <si>
    <t>DISEÑO DE INGENIERIA PARA EL PROYECTO CONSTRUCCION INFRAESTRUCTURA PORTUARIA PUERTO YUNGAY</t>
  </si>
  <si>
    <t>Conservación Varadero Puerto Chico Comuna de Puerto Varas</t>
  </si>
  <si>
    <t>Conservación Varadero Taltal</t>
  </si>
  <si>
    <t>DISEÑO DE INGENIERIA PARA EL PROYECTO CONSTRUCCION INFRAESTRUCTURA PORTUARIA MELIMOYU</t>
  </si>
  <si>
    <t>CONSERVACION MUELLE LAGO HUILLINCO CHONCHI</t>
  </si>
  <si>
    <t>CONSERVACION RAMPA CALBUCO SECTOR MERCADO</t>
  </si>
  <si>
    <t>Asesoría a la Inspección Fiscal Construcción Obras de Abrigo Sector Achao Isla de Quinchao</t>
  </si>
  <si>
    <t>Conservación Caleta Guanaqueros - Coquimbo</t>
  </si>
  <si>
    <t>CONSTRUCCION MURO VERTEOLA CALETA HUASCO</t>
  </si>
  <si>
    <t>Terminación obras rampa para roll on en Puerto Edén</t>
  </si>
  <si>
    <t>Conservación Calado Caleta Pesquera Barranco Amarillo</t>
  </si>
  <si>
    <t>Diseño para Mejoramiento Infraestructura Portuaria en Isla Navarino</t>
  </si>
  <si>
    <t>Asesoría para Inspección Fiscal obras Terminación rampa para Roll On en Puerto Edén</t>
  </si>
  <si>
    <t>Conservación Caleta Chigualoco y San Pedro de Los Vilos</t>
  </si>
  <si>
    <t>REPOSICION RAMPA DE PASAJEROS DE DALCAHUE</t>
  </si>
  <si>
    <t>CONSTRUCCION RAMPA SECTOR LLAGUACH ISLA CHAULINEC COMUNA DE QUINCHAO</t>
  </si>
  <si>
    <t>CONSTRUCCION INFRAESTRUCTURA PORTUARIA DE CONEXION TAUCOLON QUEMCHI</t>
  </si>
  <si>
    <t>MEJORAMIENTO ACCESO A PLAYA DE MATANZAS NAVIDAD</t>
  </si>
  <si>
    <t>Mejoramiento Rampas Maullín y La Pasada Comuna de Maullín Región de Los Lagos</t>
  </si>
  <si>
    <t>CONSTRUCCION RAMPA COSTANERA CALBUCO</t>
  </si>
  <si>
    <t>CONSTRUCCIÓN OBRAS DE ABRIGO SECTOR ACHAO ISLA QUINCHAO</t>
  </si>
  <si>
    <t>Asesoría Obras Terrestres Reposición Caleta Pesquera Artesanal GM Riquelme - Iquique</t>
  </si>
  <si>
    <t>3. ASESORIAS Y CONSULTORIAS</t>
  </si>
  <si>
    <t>2. ESTUDIOS</t>
  </si>
  <si>
    <t>Conservación Muelle Caleta Guayacán</t>
  </si>
  <si>
    <t>1. OBRAS</t>
  </si>
  <si>
    <t>Asesoría a la Inspección Fiscal obras: Construcción Rampas Islas Chuit y Chulin Comuna de Chaitén Provincia de Palena Region de los Lagos</t>
  </si>
  <si>
    <t>Complementación del Diseño Mejoramiento Infraestructura Portuaria en Puerto Edén</t>
  </si>
  <si>
    <t>Asesoría para Inspección Fiscal de obras Mejoramiento y Ampliación Rampas Bahía Catalina y Bahía Chilota</t>
  </si>
  <si>
    <t>Consultoría para elaboración de Declaración de Impacto Ambiental para obras de conservación calado Barranco Amarillo</t>
  </si>
  <si>
    <t>Asesoria Inspección Fiscal Mejoramiento Balneario el Laucho Arica</t>
  </si>
  <si>
    <t>Análisis de Demanda y Evaluación Social para el Plan de Conectividad Austral, Región de Los Lagos</t>
  </si>
  <si>
    <t>Diseño de Ingeniería Construcción Obras de Mejora Desembocadura Lago Budi</t>
  </si>
  <si>
    <t>SEGUNDO TRIMESTRE</t>
  </si>
  <si>
    <t>TERCER TRIMESTRE</t>
  </si>
  <si>
    <t>CUARTO TRIMESTRE</t>
  </si>
  <si>
    <t>PROGRAMA DE LICITACIONES DE CONTRATOS NUEVOS 2009</t>
  </si>
  <si>
    <t>MILES DE $ 2009</t>
  </si>
  <si>
    <t>PRIMER TRIMESTRE</t>
  </si>
  <si>
    <t>ESTUDIO/OBRA</t>
  </si>
  <si>
    <t>REGION</t>
  </si>
  <si>
    <t>COSTO TOTAL CONTRATO</t>
  </si>
  <si>
    <t>TOTAL</t>
  </si>
  <si>
    <t>ENERO</t>
  </si>
  <si>
    <t>FEBRERO</t>
  </si>
  <si>
    <t>MARZO</t>
  </si>
  <si>
    <t>TARAPACA</t>
  </si>
  <si>
    <t>ANTOFAGASTA</t>
  </si>
  <si>
    <t>ATACAMA</t>
  </si>
  <si>
    <t>COQUIMBO</t>
  </si>
  <si>
    <t>MAULE</t>
  </si>
  <si>
    <t>BIO BIO</t>
  </si>
  <si>
    <t>ARAUCANIA</t>
  </si>
  <si>
    <t>LOS LAGOS</t>
  </si>
  <si>
    <t>MAGALLANES</t>
  </si>
  <si>
    <t>ABRIL</t>
  </si>
  <si>
    <t>MAYO</t>
  </si>
  <si>
    <t>JUNIO</t>
  </si>
  <si>
    <t>VALPARAISO</t>
  </si>
  <si>
    <t>LIB. GRAL. B. O'HIGGINS</t>
  </si>
  <si>
    <t>AYSEN</t>
  </si>
  <si>
    <t>ARICA Y PARINACOTA</t>
  </si>
  <si>
    <t>JULIO</t>
  </si>
  <si>
    <t>AGOSTO</t>
  </si>
  <si>
    <t>SEPTIEMBRE</t>
  </si>
  <si>
    <t>LOS RIOS</t>
  </si>
  <si>
    <t>OCTUBRE</t>
  </si>
  <si>
    <t>NOVIEMBRE</t>
  </si>
  <si>
    <t>DICIEMBRE</t>
  </si>
  <si>
    <t>MINISTERIO DE OBRAS PÚBLICAS - DIRECCIÓN DE OBRAS PORTUARIAS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</si>
</sst>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340A]dddd\,\ dd&quot; de &quot;mmmm&quot; de &quot;yyyy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#,##0_ ;\-#,##0\ "/>
    <numFmt numFmtId="170" formatCode="mmmm"/>
    <numFmt numFmtId="171" formatCode="mm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" fillId="33" borderId="10" xfId="51" applyFont="1" applyFill="1" applyBorder="1" applyAlignment="1">
      <alignment horizontal="center" vertical="center" wrapText="1"/>
      <protection/>
    </xf>
    <xf numFmtId="3" fontId="1" fillId="33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46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1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46" applyNumberFormat="1" applyFont="1" applyBorder="1" applyAlignment="1">
      <alignment vertical="center" wrapText="1"/>
    </xf>
    <xf numFmtId="3" fontId="35" fillId="0" borderId="10" xfId="0" applyNumberFormat="1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7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35" fillId="0" borderId="0" xfId="46" applyNumberFormat="1" applyFont="1" applyBorder="1" applyAlignment="1">
      <alignment vertical="center" wrapText="1"/>
    </xf>
    <xf numFmtId="3" fontId="35" fillId="0" borderId="0" xfId="46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46" applyNumberFormat="1" applyFont="1" applyAlignment="1">
      <alignment vertical="center"/>
    </xf>
    <xf numFmtId="3" fontId="0" fillId="0" borderId="0" xfId="46" applyNumberFormat="1" applyFont="1" applyAlignment="1">
      <alignment vertical="center"/>
    </xf>
    <xf numFmtId="171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1.421875" style="26" customWidth="1"/>
    <col min="2" max="2" width="15.57421875" style="13" bestFit="1" customWidth="1"/>
    <col min="3" max="3" width="15.00390625" style="27" customWidth="1"/>
    <col min="4" max="4" width="9.28125" style="27" customWidth="1"/>
    <col min="5" max="5" width="42.00390625" style="13" customWidth="1"/>
    <col min="6" max="6" width="13.00390625" style="13" customWidth="1"/>
    <col min="7" max="7" width="12.28125" style="13" customWidth="1"/>
    <col min="8" max="11" width="12.28125" style="25" customWidth="1"/>
    <col min="12" max="12" width="11.421875" style="13" customWidth="1"/>
    <col min="13" max="15" width="11.421875" style="12" customWidth="1"/>
    <col min="16" max="16384" width="11.421875" style="13" customWidth="1"/>
  </cols>
  <sheetData>
    <row r="1" spans="1:11" s="1" customFormat="1" ht="15.75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5.75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15.7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5.75">
      <c r="A4" s="34" t="s">
        <v>117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" customFormat="1" ht="15">
      <c r="A5" s="2"/>
      <c r="C5" s="2"/>
      <c r="D5" s="2"/>
      <c r="H5" s="3"/>
      <c r="I5" s="3"/>
      <c r="J5" s="3"/>
      <c r="K5" s="3"/>
    </row>
    <row r="6" spans="1:11" s="1" customFormat="1" ht="15">
      <c r="A6" s="4" t="s">
        <v>118</v>
      </c>
      <c r="C6" s="2"/>
      <c r="D6" s="2"/>
      <c r="H6" s="3"/>
      <c r="I6" s="3"/>
      <c r="J6" s="3"/>
      <c r="K6" s="3"/>
    </row>
    <row r="7" spans="1:11" s="7" customFormat="1" ht="43.5" customHeight="1">
      <c r="A7" s="5" t="s">
        <v>0</v>
      </c>
      <c r="B7" s="5" t="s">
        <v>119</v>
      </c>
      <c r="C7" s="5" t="s">
        <v>120</v>
      </c>
      <c r="D7" s="5" t="s">
        <v>19</v>
      </c>
      <c r="E7" s="5" t="s">
        <v>1</v>
      </c>
      <c r="F7" s="6" t="s">
        <v>121</v>
      </c>
      <c r="G7" s="6" t="s">
        <v>2</v>
      </c>
      <c r="H7" s="6" t="s">
        <v>3</v>
      </c>
      <c r="I7" s="6" t="s">
        <v>4</v>
      </c>
      <c r="J7" s="6" t="s">
        <v>5</v>
      </c>
      <c r="K7" s="6" t="s">
        <v>6</v>
      </c>
    </row>
    <row r="8" spans="1:14" s="13" customFormat="1" ht="15">
      <c r="A8" s="33" t="s">
        <v>123</v>
      </c>
      <c r="B8" s="8" t="s">
        <v>105</v>
      </c>
      <c r="C8" s="9" t="s">
        <v>129</v>
      </c>
      <c r="D8" s="9">
        <v>146742</v>
      </c>
      <c r="E8" s="8" t="s">
        <v>104</v>
      </c>
      <c r="F8" s="10">
        <f>SUM(G8:K8)</f>
        <v>78218</v>
      </c>
      <c r="G8" s="10">
        <v>78218</v>
      </c>
      <c r="H8" s="10">
        <v>0</v>
      </c>
      <c r="I8" s="10">
        <v>0</v>
      </c>
      <c r="J8" s="10">
        <v>0</v>
      </c>
      <c r="K8" s="11"/>
      <c r="L8" s="12"/>
      <c r="M8" s="12"/>
      <c r="N8" s="12"/>
    </row>
    <row r="9" spans="1:14" s="13" customFormat="1" ht="45">
      <c r="A9" s="33" t="s">
        <v>123</v>
      </c>
      <c r="B9" s="8" t="s">
        <v>103</v>
      </c>
      <c r="C9" s="9" t="s">
        <v>128</v>
      </c>
      <c r="D9" s="9">
        <v>136768</v>
      </c>
      <c r="E9" s="8" t="s">
        <v>7</v>
      </c>
      <c r="F9" s="10">
        <f aca="true" t="shared" si="0" ref="F9:F22">SUM(G9:K9)</f>
        <v>59900</v>
      </c>
      <c r="G9" s="10">
        <v>51700</v>
      </c>
      <c r="H9" s="10">
        <v>8200</v>
      </c>
      <c r="I9" s="10">
        <v>0</v>
      </c>
      <c r="J9" s="10">
        <v>0</v>
      </c>
      <c r="K9" s="11"/>
      <c r="L9" s="12"/>
      <c r="M9" s="12"/>
      <c r="N9" s="12"/>
    </row>
    <row r="10" spans="1:14" s="13" customFormat="1" ht="30">
      <c r="A10" s="33" t="s">
        <v>123</v>
      </c>
      <c r="B10" s="8" t="s">
        <v>102</v>
      </c>
      <c r="C10" s="9" t="s">
        <v>126</v>
      </c>
      <c r="D10" s="9">
        <v>148472</v>
      </c>
      <c r="E10" s="8" t="s">
        <v>101</v>
      </c>
      <c r="F10" s="10">
        <f t="shared" si="0"/>
        <v>37917</v>
      </c>
      <c r="G10" s="10">
        <v>37917</v>
      </c>
      <c r="H10" s="10">
        <v>0</v>
      </c>
      <c r="I10" s="10">
        <v>0</v>
      </c>
      <c r="J10" s="10">
        <v>0</v>
      </c>
      <c r="K10" s="11"/>
      <c r="L10" s="12"/>
      <c r="M10" s="12"/>
      <c r="N10" s="12"/>
    </row>
    <row r="11" spans="1:14" s="13" customFormat="1" ht="30">
      <c r="A11" s="33" t="s">
        <v>124</v>
      </c>
      <c r="B11" s="8" t="s">
        <v>105</v>
      </c>
      <c r="C11" s="9" t="s">
        <v>134</v>
      </c>
      <c r="D11" s="9">
        <v>144831</v>
      </c>
      <c r="E11" s="8" t="s">
        <v>8</v>
      </c>
      <c r="F11" s="10">
        <f t="shared" si="0"/>
        <v>69690</v>
      </c>
      <c r="G11" s="10">
        <v>55000</v>
      </c>
      <c r="H11" s="10">
        <v>14690</v>
      </c>
      <c r="I11" s="10">
        <v>0</v>
      </c>
      <c r="J11" s="10">
        <v>0</v>
      </c>
      <c r="K11" s="11"/>
      <c r="L11" s="12"/>
      <c r="M11" s="12"/>
      <c r="N11" s="12"/>
    </row>
    <row r="12" spans="1:14" s="13" customFormat="1" ht="30">
      <c r="A12" s="33" t="s">
        <v>124</v>
      </c>
      <c r="B12" s="8" t="s">
        <v>102</v>
      </c>
      <c r="C12" s="9" t="s">
        <v>131</v>
      </c>
      <c r="D12" s="9">
        <v>147298</v>
      </c>
      <c r="E12" s="8" t="s">
        <v>9</v>
      </c>
      <c r="F12" s="10">
        <f t="shared" si="0"/>
        <v>109784</v>
      </c>
      <c r="G12" s="10">
        <v>86098</v>
      </c>
      <c r="H12" s="10">
        <v>23686</v>
      </c>
      <c r="I12" s="10">
        <v>0</v>
      </c>
      <c r="J12" s="10">
        <v>0</v>
      </c>
      <c r="K12" s="11"/>
      <c r="L12" s="12"/>
      <c r="M12" s="12"/>
      <c r="N12" s="12"/>
    </row>
    <row r="13" spans="1:14" s="13" customFormat="1" ht="60">
      <c r="A13" s="33" t="s">
        <v>125</v>
      </c>
      <c r="B13" s="8" t="s">
        <v>102</v>
      </c>
      <c r="C13" s="9" t="s">
        <v>133</v>
      </c>
      <c r="D13" s="9">
        <v>137928</v>
      </c>
      <c r="E13" s="8" t="s">
        <v>106</v>
      </c>
      <c r="F13" s="10">
        <f t="shared" si="0"/>
        <v>33075</v>
      </c>
      <c r="G13" s="10">
        <v>33075</v>
      </c>
      <c r="H13" s="10">
        <v>0</v>
      </c>
      <c r="I13" s="10">
        <v>0</v>
      </c>
      <c r="J13" s="10">
        <v>0</v>
      </c>
      <c r="K13" s="11"/>
      <c r="L13" s="12"/>
      <c r="M13" s="12"/>
      <c r="N13" s="12"/>
    </row>
    <row r="14" spans="1:14" s="13" customFormat="1" ht="60">
      <c r="A14" s="33" t="s">
        <v>125</v>
      </c>
      <c r="B14" s="8" t="s">
        <v>102</v>
      </c>
      <c r="C14" s="9" t="s">
        <v>133</v>
      </c>
      <c r="D14" s="9">
        <v>137928</v>
      </c>
      <c r="E14" s="8" t="s">
        <v>106</v>
      </c>
      <c r="F14" s="10">
        <f t="shared" si="0"/>
        <v>33075</v>
      </c>
      <c r="G14" s="10">
        <v>33075</v>
      </c>
      <c r="H14" s="10">
        <v>0</v>
      </c>
      <c r="I14" s="10">
        <v>0</v>
      </c>
      <c r="J14" s="10">
        <v>0</v>
      </c>
      <c r="K14" s="11"/>
      <c r="L14" s="12"/>
      <c r="M14" s="12"/>
      <c r="N14" s="12"/>
    </row>
    <row r="15" spans="1:14" s="13" customFormat="1" ht="60">
      <c r="A15" s="33" t="s">
        <v>125</v>
      </c>
      <c r="B15" s="8" t="s">
        <v>102</v>
      </c>
      <c r="C15" s="9" t="s">
        <v>133</v>
      </c>
      <c r="D15" s="9">
        <v>137332</v>
      </c>
      <c r="E15" s="8" t="s">
        <v>12</v>
      </c>
      <c r="F15" s="10">
        <f t="shared" si="0"/>
        <v>108400</v>
      </c>
      <c r="G15" s="10">
        <v>71272</v>
      </c>
      <c r="H15" s="10">
        <v>37128</v>
      </c>
      <c r="I15" s="10">
        <v>0</v>
      </c>
      <c r="J15" s="10">
        <v>0</v>
      </c>
      <c r="K15" s="11"/>
      <c r="L15" s="12"/>
      <c r="M15" s="12"/>
      <c r="N15" s="12"/>
    </row>
    <row r="16" spans="1:14" s="13" customFormat="1" ht="30">
      <c r="A16" s="33" t="s">
        <v>125</v>
      </c>
      <c r="B16" s="8" t="s">
        <v>102</v>
      </c>
      <c r="C16" s="9" t="s">
        <v>127</v>
      </c>
      <c r="D16" s="9">
        <v>148493</v>
      </c>
      <c r="E16" s="8" t="s">
        <v>16</v>
      </c>
      <c r="F16" s="10">
        <f t="shared" si="0"/>
        <v>42210</v>
      </c>
      <c r="G16" s="10">
        <v>25000</v>
      </c>
      <c r="H16" s="10">
        <v>17210</v>
      </c>
      <c r="I16" s="10">
        <v>0</v>
      </c>
      <c r="J16" s="10">
        <v>0</v>
      </c>
      <c r="K16" s="11"/>
      <c r="L16" s="12"/>
      <c r="M16" s="12"/>
      <c r="N16" s="12"/>
    </row>
    <row r="17" spans="1:14" s="13" customFormat="1" ht="15">
      <c r="A17" s="33" t="s">
        <v>125</v>
      </c>
      <c r="B17" s="8" t="s">
        <v>105</v>
      </c>
      <c r="C17" s="9" t="s">
        <v>131</v>
      </c>
      <c r="D17" s="9">
        <v>154184</v>
      </c>
      <c r="E17" s="8" t="s">
        <v>14</v>
      </c>
      <c r="F17" s="10">
        <f t="shared" si="0"/>
        <v>198001</v>
      </c>
      <c r="G17" s="10">
        <v>198001</v>
      </c>
      <c r="H17" s="10">
        <v>0</v>
      </c>
      <c r="I17" s="10">
        <v>0</v>
      </c>
      <c r="J17" s="10">
        <v>0</v>
      </c>
      <c r="K17" s="11"/>
      <c r="L17" s="12"/>
      <c r="M17" s="12"/>
      <c r="N17" s="12"/>
    </row>
    <row r="18" spans="1:14" s="13" customFormat="1" ht="45">
      <c r="A18" s="33" t="s">
        <v>125</v>
      </c>
      <c r="B18" s="8" t="s">
        <v>105</v>
      </c>
      <c r="C18" s="9" t="s">
        <v>132</v>
      </c>
      <c r="D18" s="9">
        <v>154370</v>
      </c>
      <c r="E18" s="8" t="s">
        <v>11</v>
      </c>
      <c r="F18" s="10">
        <f t="shared" si="0"/>
        <v>783998</v>
      </c>
      <c r="G18" s="10">
        <v>335000</v>
      </c>
      <c r="H18" s="10">
        <v>448998</v>
      </c>
      <c r="I18" s="10">
        <v>0</v>
      </c>
      <c r="J18" s="10">
        <v>0</v>
      </c>
      <c r="K18" s="11"/>
      <c r="L18" s="12"/>
      <c r="M18" s="12"/>
      <c r="N18" s="12"/>
    </row>
    <row r="19" spans="1:14" s="13" customFormat="1" ht="45">
      <c r="A19" s="33" t="s">
        <v>125</v>
      </c>
      <c r="B19" s="8" t="s">
        <v>105</v>
      </c>
      <c r="C19" s="9" t="s">
        <v>132</v>
      </c>
      <c r="D19" s="9">
        <v>154344</v>
      </c>
      <c r="E19" s="8" t="s">
        <v>10</v>
      </c>
      <c r="F19" s="10">
        <f t="shared" si="0"/>
        <v>704584</v>
      </c>
      <c r="G19" s="10">
        <v>569500</v>
      </c>
      <c r="H19" s="10">
        <v>135084</v>
      </c>
      <c r="I19" s="10">
        <v>0</v>
      </c>
      <c r="J19" s="10">
        <v>0</v>
      </c>
      <c r="K19" s="11"/>
      <c r="L19" s="12"/>
      <c r="M19" s="12"/>
      <c r="N19" s="12"/>
    </row>
    <row r="20" spans="1:14" s="13" customFormat="1" ht="30">
      <c r="A20" s="33" t="s">
        <v>125</v>
      </c>
      <c r="B20" s="8" t="s">
        <v>105</v>
      </c>
      <c r="C20" s="9" t="s">
        <v>134</v>
      </c>
      <c r="D20" s="9">
        <v>137166</v>
      </c>
      <c r="E20" s="8" t="s">
        <v>13</v>
      </c>
      <c r="F20" s="10">
        <f t="shared" si="0"/>
        <v>3094601</v>
      </c>
      <c r="G20" s="10">
        <v>320000</v>
      </c>
      <c r="H20" s="10">
        <v>2774601</v>
      </c>
      <c r="I20" s="10">
        <v>0</v>
      </c>
      <c r="J20" s="10">
        <v>0</v>
      </c>
      <c r="K20" s="11"/>
      <c r="L20" s="12"/>
      <c r="M20" s="12"/>
      <c r="N20" s="12"/>
    </row>
    <row r="21" spans="1:14" s="13" customFormat="1" ht="30">
      <c r="A21" s="33" t="s">
        <v>125</v>
      </c>
      <c r="B21" s="8" t="s">
        <v>103</v>
      </c>
      <c r="C21" s="9" t="s">
        <v>130</v>
      </c>
      <c r="D21" s="9">
        <v>146985</v>
      </c>
      <c r="E21" s="8" t="s">
        <v>15</v>
      </c>
      <c r="F21" s="10">
        <f t="shared" si="0"/>
        <v>101299</v>
      </c>
      <c r="G21" s="10">
        <v>70837</v>
      </c>
      <c r="H21" s="10">
        <v>30462</v>
      </c>
      <c r="I21" s="10">
        <v>0</v>
      </c>
      <c r="J21" s="10">
        <v>0</v>
      </c>
      <c r="K21" s="11"/>
      <c r="L21" s="12"/>
      <c r="M21" s="12"/>
      <c r="N21" s="12"/>
    </row>
    <row r="22" spans="1:14" s="13" customFormat="1" ht="30">
      <c r="A22" s="33" t="s">
        <v>125</v>
      </c>
      <c r="B22" s="8" t="s">
        <v>103</v>
      </c>
      <c r="C22" s="9" t="s">
        <v>134</v>
      </c>
      <c r="D22" s="9">
        <v>146355</v>
      </c>
      <c r="E22" s="8" t="s">
        <v>107</v>
      </c>
      <c r="F22" s="10">
        <f t="shared" si="0"/>
        <v>44550</v>
      </c>
      <c r="G22" s="10">
        <v>44550</v>
      </c>
      <c r="H22" s="10">
        <v>0</v>
      </c>
      <c r="I22" s="10">
        <v>0</v>
      </c>
      <c r="J22" s="10">
        <v>0</v>
      </c>
      <c r="K22" s="11"/>
      <c r="L22" s="12"/>
      <c r="M22" s="12"/>
      <c r="N22" s="12"/>
    </row>
    <row r="23" spans="1:14" s="1" customFormat="1" ht="15">
      <c r="A23" s="14"/>
      <c r="B23" s="15"/>
      <c r="C23" s="16"/>
      <c r="D23" s="16"/>
      <c r="E23" s="15" t="s">
        <v>122</v>
      </c>
      <c r="F23" s="17">
        <f>SUM(F8:F22)</f>
        <v>5499302</v>
      </c>
      <c r="G23" s="17">
        <f>SUM(G8:G22)</f>
        <v>2009243</v>
      </c>
      <c r="H23" s="17">
        <f>SUM(H8:H22)</f>
        <v>3490059</v>
      </c>
      <c r="I23" s="17">
        <f>SUM(I8:I22)</f>
        <v>0</v>
      </c>
      <c r="J23" s="17">
        <f>SUM(J8:J22)</f>
        <v>0</v>
      </c>
      <c r="K23" s="18"/>
      <c r="L23" s="19"/>
      <c r="M23" s="19"/>
      <c r="N23" s="19"/>
    </row>
    <row r="24" spans="1:14" s="13" customFormat="1" ht="15">
      <c r="A24" s="20"/>
      <c r="B24" s="21"/>
      <c r="C24" s="22"/>
      <c r="D24" s="22"/>
      <c r="E24" s="21"/>
      <c r="F24" s="23"/>
      <c r="G24" s="23"/>
      <c r="H24" s="24"/>
      <c r="I24" s="24"/>
      <c r="J24" s="24"/>
      <c r="K24" s="25"/>
      <c r="L24" s="12"/>
      <c r="M24" s="12"/>
      <c r="N24" s="12"/>
    </row>
    <row r="25" spans="1:14" s="13" customFormat="1" ht="15">
      <c r="A25" s="26"/>
      <c r="B25" s="21"/>
      <c r="C25" s="22"/>
      <c r="D25" s="22"/>
      <c r="E25" s="21"/>
      <c r="F25" s="23"/>
      <c r="G25" s="23"/>
      <c r="H25" s="24"/>
      <c r="I25" s="24"/>
      <c r="J25" s="24"/>
      <c r="K25" s="25"/>
      <c r="L25" s="12"/>
      <c r="M25" s="12"/>
      <c r="N25" s="12"/>
    </row>
    <row r="26" spans="1:14" s="13" customFormat="1" ht="15">
      <c r="A26" s="2"/>
      <c r="C26" s="27"/>
      <c r="D26" s="27"/>
      <c r="F26" s="28"/>
      <c r="G26" s="28"/>
      <c r="H26" s="29"/>
      <c r="I26" s="29"/>
      <c r="J26" s="29"/>
      <c r="K26" s="25"/>
      <c r="L26" s="12"/>
      <c r="M26" s="12"/>
      <c r="N26" s="12"/>
    </row>
    <row r="27" spans="1:14" s="13" customFormat="1" ht="15">
      <c r="A27" s="4" t="s">
        <v>113</v>
      </c>
      <c r="C27" s="2"/>
      <c r="D27" s="27"/>
      <c r="F27" s="28"/>
      <c r="G27" s="28"/>
      <c r="H27" s="29"/>
      <c r="I27" s="29"/>
      <c r="J27" s="29"/>
      <c r="K27" s="25"/>
      <c r="L27" s="12"/>
      <c r="M27" s="12"/>
      <c r="N27" s="12"/>
    </row>
    <row r="28" spans="1:11" s="7" customFormat="1" ht="43.5" customHeight="1">
      <c r="A28" s="5" t="s">
        <v>0</v>
      </c>
      <c r="B28" s="5" t="s">
        <v>119</v>
      </c>
      <c r="C28" s="5" t="s">
        <v>120</v>
      </c>
      <c r="D28" s="5" t="s">
        <v>19</v>
      </c>
      <c r="E28" s="5" t="s">
        <v>1</v>
      </c>
      <c r="F28" s="6" t="s">
        <v>121</v>
      </c>
      <c r="G28" s="6" t="s">
        <v>2</v>
      </c>
      <c r="H28" s="6" t="s">
        <v>3</v>
      </c>
      <c r="I28" s="6" t="s">
        <v>4</v>
      </c>
      <c r="J28" s="6" t="s">
        <v>5</v>
      </c>
      <c r="K28" s="6" t="s">
        <v>6</v>
      </c>
    </row>
    <row r="29" spans="1:14" s="13" customFormat="1" ht="30">
      <c r="A29" s="33" t="s">
        <v>135</v>
      </c>
      <c r="B29" s="8" t="s">
        <v>103</v>
      </c>
      <c r="C29" s="9" t="s">
        <v>138</v>
      </c>
      <c r="D29" s="9">
        <v>142905</v>
      </c>
      <c r="E29" s="8" t="s">
        <v>26</v>
      </c>
      <c r="F29" s="10">
        <f aca="true" t="shared" si="1" ref="F29:F66">SUM(G29:K29)</f>
        <v>54224</v>
      </c>
      <c r="G29" s="10">
        <v>11000</v>
      </c>
      <c r="H29" s="10">
        <v>43224</v>
      </c>
      <c r="I29" s="10">
        <v>0</v>
      </c>
      <c r="J29" s="10">
        <v>0</v>
      </c>
      <c r="K29" s="11"/>
      <c r="L29" s="12"/>
      <c r="M29" s="12"/>
      <c r="N29" s="12"/>
    </row>
    <row r="30" spans="1:14" s="13" customFormat="1" ht="15">
      <c r="A30" s="33" t="s">
        <v>135</v>
      </c>
      <c r="B30" s="8" t="s">
        <v>103</v>
      </c>
      <c r="C30" s="9" t="s">
        <v>130</v>
      </c>
      <c r="D30" s="9">
        <v>153170</v>
      </c>
      <c r="E30" s="8" t="s">
        <v>25</v>
      </c>
      <c r="F30" s="10">
        <f t="shared" si="1"/>
        <v>90000</v>
      </c>
      <c r="G30" s="10">
        <v>40000</v>
      </c>
      <c r="H30" s="10">
        <v>50000</v>
      </c>
      <c r="I30" s="10">
        <v>0</v>
      </c>
      <c r="J30" s="10">
        <v>0</v>
      </c>
      <c r="K30" s="11"/>
      <c r="L30" s="12"/>
      <c r="M30" s="12"/>
      <c r="N30" s="12"/>
    </row>
    <row r="31" spans="1:14" s="13" customFormat="1" ht="30">
      <c r="A31" s="33" t="s">
        <v>135</v>
      </c>
      <c r="B31" s="8" t="s">
        <v>103</v>
      </c>
      <c r="C31" s="9" t="s">
        <v>133</v>
      </c>
      <c r="D31" s="9">
        <v>146604</v>
      </c>
      <c r="E31" s="8" t="s">
        <v>17</v>
      </c>
      <c r="F31" s="10">
        <f t="shared" si="1"/>
        <v>62445</v>
      </c>
      <c r="G31" s="10">
        <v>42000</v>
      </c>
      <c r="H31" s="10">
        <v>20445</v>
      </c>
      <c r="I31" s="10">
        <v>0</v>
      </c>
      <c r="J31" s="10">
        <v>0</v>
      </c>
      <c r="K31" s="11"/>
      <c r="L31" s="12"/>
      <c r="M31" s="12"/>
      <c r="N31" s="12"/>
    </row>
    <row r="32" spans="1:14" s="13" customFormat="1" ht="30">
      <c r="A32" s="33" t="s">
        <v>135</v>
      </c>
      <c r="B32" s="8" t="s">
        <v>103</v>
      </c>
      <c r="C32" s="9" t="s">
        <v>133</v>
      </c>
      <c r="D32" s="9">
        <v>136794</v>
      </c>
      <c r="E32" s="8" t="s">
        <v>24</v>
      </c>
      <c r="F32" s="10">
        <f t="shared" si="1"/>
        <v>71448</v>
      </c>
      <c r="G32" s="10">
        <v>60000</v>
      </c>
      <c r="H32" s="10">
        <v>11448</v>
      </c>
      <c r="I32" s="10">
        <v>0</v>
      </c>
      <c r="J32" s="10">
        <v>0</v>
      </c>
      <c r="K32" s="11"/>
      <c r="L32" s="12"/>
      <c r="M32" s="12"/>
      <c r="N32" s="12"/>
    </row>
    <row r="33" spans="1:14" s="13" customFormat="1" ht="45">
      <c r="A33" s="33" t="s">
        <v>135</v>
      </c>
      <c r="B33" s="8" t="s">
        <v>105</v>
      </c>
      <c r="C33" s="9" t="s">
        <v>133</v>
      </c>
      <c r="D33" s="9">
        <v>154174</v>
      </c>
      <c r="E33" s="8" t="s">
        <v>20</v>
      </c>
      <c r="F33" s="10">
        <f t="shared" si="1"/>
        <v>143269</v>
      </c>
      <c r="G33" s="10">
        <v>143269</v>
      </c>
      <c r="H33" s="10">
        <v>0</v>
      </c>
      <c r="I33" s="10">
        <v>0</v>
      </c>
      <c r="J33" s="10">
        <v>0</v>
      </c>
      <c r="K33" s="11"/>
      <c r="L33" s="12"/>
      <c r="M33" s="12"/>
      <c r="N33" s="12"/>
    </row>
    <row r="34" spans="1:14" s="13" customFormat="1" ht="45">
      <c r="A34" s="33" t="s">
        <v>135</v>
      </c>
      <c r="B34" s="8" t="s">
        <v>102</v>
      </c>
      <c r="C34" s="9" t="s">
        <v>133</v>
      </c>
      <c r="D34" s="9">
        <v>152325</v>
      </c>
      <c r="E34" s="8" t="s">
        <v>23</v>
      </c>
      <c r="F34" s="10">
        <f t="shared" si="1"/>
        <v>53000</v>
      </c>
      <c r="G34" s="10">
        <v>45500</v>
      </c>
      <c r="H34" s="10">
        <v>7500</v>
      </c>
      <c r="I34" s="10">
        <v>0</v>
      </c>
      <c r="J34" s="10">
        <v>0</v>
      </c>
      <c r="K34" s="11"/>
      <c r="L34" s="12"/>
      <c r="M34" s="12"/>
      <c r="N34" s="12"/>
    </row>
    <row r="35" spans="1:14" s="13" customFormat="1" ht="45">
      <c r="A35" s="33" t="s">
        <v>135</v>
      </c>
      <c r="B35" s="8" t="s">
        <v>102</v>
      </c>
      <c r="C35" s="9" t="s">
        <v>133</v>
      </c>
      <c r="D35" s="9">
        <v>152325</v>
      </c>
      <c r="E35" s="8" t="s">
        <v>23</v>
      </c>
      <c r="F35" s="10">
        <f t="shared" si="1"/>
        <v>53000</v>
      </c>
      <c r="G35" s="10">
        <v>45500</v>
      </c>
      <c r="H35" s="10">
        <v>7500</v>
      </c>
      <c r="I35" s="10">
        <v>0</v>
      </c>
      <c r="J35" s="10">
        <v>0</v>
      </c>
      <c r="K35" s="11"/>
      <c r="L35" s="12"/>
      <c r="M35" s="12"/>
      <c r="N35" s="12"/>
    </row>
    <row r="36" spans="1:14" s="13" customFormat="1" ht="30">
      <c r="A36" s="33" t="s">
        <v>135</v>
      </c>
      <c r="B36" s="8" t="s">
        <v>103</v>
      </c>
      <c r="C36" s="9" t="s">
        <v>133</v>
      </c>
      <c r="D36" s="9">
        <v>150344</v>
      </c>
      <c r="E36" s="8" t="s">
        <v>22</v>
      </c>
      <c r="F36" s="10">
        <f t="shared" si="1"/>
        <v>100000</v>
      </c>
      <c r="G36" s="10">
        <v>50000</v>
      </c>
      <c r="H36" s="10">
        <v>50000</v>
      </c>
      <c r="I36" s="10">
        <v>0</v>
      </c>
      <c r="J36" s="10">
        <v>0</v>
      </c>
      <c r="K36" s="11"/>
      <c r="L36" s="12"/>
      <c r="M36" s="12"/>
      <c r="N36" s="12"/>
    </row>
    <row r="37" spans="1:14" s="13" customFormat="1" ht="30">
      <c r="A37" s="33" t="s">
        <v>135</v>
      </c>
      <c r="B37" s="8" t="s">
        <v>105</v>
      </c>
      <c r="C37" s="9" t="s">
        <v>133</v>
      </c>
      <c r="D37" s="9">
        <v>148218</v>
      </c>
      <c r="E37" s="8" t="s">
        <v>27</v>
      </c>
      <c r="F37" s="10">
        <f t="shared" si="1"/>
        <v>394643</v>
      </c>
      <c r="G37" s="10">
        <v>259971</v>
      </c>
      <c r="H37" s="10">
        <v>134672</v>
      </c>
      <c r="I37" s="10">
        <v>0</v>
      </c>
      <c r="J37" s="10">
        <v>0</v>
      </c>
      <c r="K37" s="11"/>
      <c r="L37" s="12"/>
      <c r="M37" s="12"/>
      <c r="N37" s="12"/>
    </row>
    <row r="38" spans="1:14" s="13" customFormat="1" ht="30">
      <c r="A38" s="33" t="s">
        <v>135</v>
      </c>
      <c r="B38" s="8" t="s">
        <v>105</v>
      </c>
      <c r="C38" s="9" t="s">
        <v>140</v>
      </c>
      <c r="D38" s="9">
        <v>148134</v>
      </c>
      <c r="E38" s="8" t="s">
        <v>28</v>
      </c>
      <c r="F38" s="10">
        <f t="shared" si="1"/>
        <v>808084</v>
      </c>
      <c r="G38" s="10">
        <v>345000</v>
      </c>
      <c r="H38" s="10">
        <v>463084</v>
      </c>
      <c r="I38" s="10">
        <v>0</v>
      </c>
      <c r="J38" s="10">
        <v>0</v>
      </c>
      <c r="K38" s="11"/>
      <c r="L38" s="12"/>
      <c r="M38" s="12"/>
      <c r="N38" s="12"/>
    </row>
    <row r="39" spans="1:14" s="13" customFormat="1" ht="45">
      <c r="A39" s="33" t="s">
        <v>135</v>
      </c>
      <c r="B39" s="8" t="s">
        <v>102</v>
      </c>
      <c r="C39" s="9" t="s">
        <v>134</v>
      </c>
      <c r="D39" s="9">
        <v>138891</v>
      </c>
      <c r="E39" s="8" t="s">
        <v>108</v>
      </c>
      <c r="F39" s="10">
        <f t="shared" si="1"/>
        <v>182999</v>
      </c>
      <c r="G39" s="10">
        <v>37108</v>
      </c>
      <c r="H39" s="10">
        <v>145891</v>
      </c>
      <c r="I39" s="10">
        <v>0</v>
      </c>
      <c r="J39" s="10">
        <v>0</v>
      </c>
      <c r="K39" s="11"/>
      <c r="L39" s="12"/>
      <c r="M39" s="12"/>
      <c r="N39" s="12"/>
    </row>
    <row r="40" spans="1:14" s="13" customFormat="1" ht="15">
      <c r="A40" s="33" t="s">
        <v>136</v>
      </c>
      <c r="B40" s="8" t="s">
        <v>105</v>
      </c>
      <c r="C40" s="9" t="s">
        <v>127</v>
      </c>
      <c r="D40" s="9">
        <v>148663</v>
      </c>
      <c r="E40" s="8" t="s">
        <v>37</v>
      </c>
      <c r="F40" s="10">
        <f t="shared" si="1"/>
        <v>100000</v>
      </c>
      <c r="G40" s="10">
        <v>100000</v>
      </c>
      <c r="H40" s="10">
        <v>0</v>
      </c>
      <c r="I40" s="10">
        <v>0</v>
      </c>
      <c r="J40" s="10">
        <v>0</v>
      </c>
      <c r="K40" s="11"/>
      <c r="L40" s="12"/>
      <c r="M40" s="12"/>
      <c r="N40" s="12"/>
    </row>
    <row r="41" spans="1:14" s="13" customFormat="1" ht="15">
      <c r="A41" s="33" t="s">
        <v>136</v>
      </c>
      <c r="B41" s="8" t="s">
        <v>105</v>
      </c>
      <c r="C41" s="9" t="s">
        <v>127</v>
      </c>
      <c r="D41" s="9">
        <v>148664</v>
      </c>
      <c r="E41" s="8" t="s">
        <v>38</v>
      </c>
      <c r="F41" s="10">
        <f t="shared" si="1"/>
        <v>150000</v>
      </c>
      <c r="G41" s="10">
        <v>130000</v>
      </c>
      <c r="H41" s="10">
        <v>20000</v>
      </c>
      <c r="I41" s="10">
        <v>0</v>
      </c>
      <c r="J41" s="10">
        <v>0</v>
      </c>
      <c r="K41" s="11"/>
      <c r="L41" s="12"/>
      <c r="M41" s="12"/>
      <c r="N41" s="12"/>
    </row>
    <row r="42" spans="1:14" s="13" customFormat="1" ht="30">
      <c r="A42" s="33" t="s">
        <v>136</v>
      </c>
      <c r="B42" s="8" t="s">
        <v>103</v>
      </c>
      <c r="C42" s="9" t="s">
        <v>128</v>
      </c>
      <c r="D42" s="9">
        <v>150136</v>
      </c>
      <c r="E42" s="8" t="s">
        <v>35</v>
      </c>
      <c r="F42" s="10">
        <f t="shared" si="1"/>
        <v>47650</v>
      </c>
      <c r="G42" s="10">
        <v>28950</v>
      </c>
      <c r="H42" s="10">
        <v>18700</v>
      </c>
      <c r="I42" s="10">
        <v>0</v>
      </c>
      <c r="J42" s="10">
        <v>0</v>
      </c>
      <c r="K42" s="11"/>
      <c r="L42" s="12"/>
      <c r="M42" s="12"/>
      <c r="N42" s="12"/>
    </row>
    <row r="43" spans="1:14" s="13" customFormat="1" ht="30">
      <c r="A43" s="33" t="s">
        <v>136</v>
      </c>
      <c r="B43" s="8" t="s">
        <v>103</v>
      </c>
      <c r="C43" s="9" t="s">
        <v>128</v>
      </c>
      <c r="D43" s="9">
        <v>150135</v>
      </c>
      <c r="E43" s="8" t="s">
        <v>36</v>
      </c>
      <c r="F43" s="10">
        <f t="shared" si="1"/>
        <v>45400</v>
      </c>
      <c r="G43" s="10">
        <v>27500</v>
      </c>
      <c r="H43" s="10">
        <v>17900</v>
      </c>
      <c r="I43" s="10">
        <v>0</v>
      </c>
      <c r="J43" s="10">
        <v>0</v>
      </c>
      <c r="K43" s="11"/>
      <c r="L43" s="12"/>
      <c r="M43" s="12"/>
      <c r="N43" s="12"/>
    </row>
    <row r="44" spans="1:14" s="13" customFormat="1" ht="30">
      <c r="A44" s="33" t="s">
        <v>136</v>
      </c>
      <c r="B44" s="8" t="s">
        <v>105</v>
      </c>
      <c r="C44" s="9" t="s">
        <v>128</v>
      </c>
      <c r="D44" s="9">
        <v>148178</v>
      </c>
      <c r="E44" s="8" t="s">
        <v>39</v>
      </c>
      <c r="F44" s="10">
        <f t="shared" si="1"/>
        <v>102715</v>
      </c>
      <c r="G44" s="10">
        <v>67000</v>
      </c>
      <c r="H44" s="10">
        <v>35715</v>
      </c>
      <c r="I44" s="10">
        <v>0</v>
      </c>
      <c r="J44" s="10">
        <v>0</v>
      </c>
      <c r="K44" s="11"/>
      <c r="L44" s="12"/>
      <c r="M44" s="12"/>
      <c r="N44" s="12"/>
    </row>
    <row r="45" spans="1:14" s="13" customFormat="1" ht="15">
      <c r="A45" s="33" t="s">
        <v>136</v>
      </c>
      <c r="B45" s="8" t="s">
        <v>105</v>
      </c>
      <c r="C45" s="9" t="s">
        <v>129</v>
      </c>
      <c r="D45" s="9">
        <v>148190</v>
      </c>
      <c r="E45" s="8" t="s">
        <v>34</v>
      </c>
      <c r="F45" s="10">
        <f t="shared" si="1"/>
        <v>489000</v>
      </c>
      <c r="G45" s="10">
        <v>377639</v>
      </c>
      <c r="H45" s="10">
        <v>111361</v>
      </c>
      <c r="I45" s="10">
        <v>0</v>
      </c>
      <c r="J45" s="10">
        <v>0</v>
      </c>
      <c r="K45" s="11"/>
      <c r="L45" s="12"/>
      <c r="M45" s="12"/>
      <c r="N45" s="12"/>
    </row>
    <row r="46" spans="1:14" s="13" customFormat="1" ht="30">
      <c r="A46" s="33" t="s">
        <v>136</v>
      </c>
      <c r="B46" s="8" t="s">
        <v>105</v>
      </c>
      <c r="C46" s="9" t="s">
        <v>139</v>
      </c>
      <c r="D46" s="9">
        <v>136564</v>
      </c>
      <c r="E46" s="8" t="s">
        <v>40</v>
      </c>
      <c r="F46" s="10">
        <f t="shared" si="1"/>
        <v>751140</v>
      </c>
      <c r="G46" s="10">
        <v>100000</v>
      </c>
      <c r="H46" s="10">
        <v>651140</v>
      </c>
      <c r="I46" s="10">
        <v>0</v>
      </c>
      <c r="J46" s="10">
        <v>0</v>
      </c>
      <c r="K46" s="11"/>
      <c r="L46" s="12"/>
      <c r="M46" s="12"/>
      <c r="N46" s="12"/>
    </row>
    <row r="47" spans="1:14" s="13" customFormat="1" ht="45">
      <c r="A47" s="33" t="s">
        <v>136</v>
      </c>
      <c r="B47" s="8" t="s">
        <v>105</v>
      </c>
      <c r="C47" s="9" t="s">
        <v>133</v>
      </c>
      <c r="D47" s="9">
        <v>148097</v>
      </c>
      <c r="E47" s="8" t="s">
        <v>33</v>
      </c>
      <c r="F47" s="10">
        <f t="shared" si="1"/>
        <v>213000</v>
      </c>
      <c r="G47" s="10">
        <v>64000</v>
      </c>
      <c r="H47" s="10">
        <v>149000</v>
      </c>
      <c r="I47" s="10">
        <v>0</v>
      </c>
      <c r="J47" s="10">
        <v>0</v>
      </c>
      <c r="K47" s="11"/>
      <c r="L47" s="12"/>
      <c r="M47" s="12"/>
      <c r="N47" s="12"/>
    </row>
    <row r="48" spans="1:14" s="13" customFormat="1" ht="30">
      <c r="A48" s="33" t="s">
        <v>136</v>
      </c>
      <c r="B48" s="8" t="s">
        <v>102</v>
      </c>
      <c r="C48" s="9" t="s">
        <v>133</v>
      </c>
      <c r="D48" s="9">
        <v>153490</v>
      </c>
      <c r="E48" s="8" t="s">
        <v>30</v>
      </c>
      <c r="F48" s="10">
        <f t="shared" si="1"/>
        <v>120000</v>
      </c>
      <c r="G48" s="10">
        <v>30000</v>
      </c>
      <c r="H48" s="10">
        <v>90000</v>
      </c>
      <c r="I48" s="10">
        <v>0</v>
      </c>
      <c r="J48" s="10">
        <v>0</v>
      </c>
      <c r="K48" s="11"/>
      <c r="L48" s="12"/>
      <c r="M48" s="12"/>
      <c r="N48" s="12"/>
    </row>
    <row r="49" spans="1:14" s="13" customFormat="1" ht="30">
      <c r="A49" s="33" t="s">
        <v>136</v>
      </c>
      <c r="B49" s="8" t="s">
        <v>105</v>
      </c>
      <c r="C49" s="9" t="s">
        <v>133</v>
      </c>
      <c r="D49" s="9">
        <v>148870</v>
      </c>
      <c r="E49" s="8" t="s">
        <v>41</v>
      </c>
      <c r="F49" s="10">
        <f t="shared" si="1"/>
        <v>8470000</v>
      </c>
      <c r="G49" s="10">
        <v>500000</v>
      </c>
      <c r="H49" s="10">
        <v>7970000</v>
      </c>
      <c r="I49" s="10">
        <v>0</v>
      </c>
      <c r="J49" s="10">
        <v>0</v>
      </c>
      <c r="K49" s="11"/>
      <c r="L49" s="12"/>
      <c r="M49" s="12"/>
      <c r="N49" s="12"/>
    </row>
    <row r="50" spans="1:14" s="13" customFormat="1" ht="30">
      <c r="A50" s="33" t="s">
        <v>136</v>
      </c>
      <c r="B50" s="8" t="s">
        <v>103</v>
      </c>
      <c r="C50" s="9" t="s">
        <v>133</v>
      </c>
      <c r="D50" s="9">
        <v>127343</v>
      </c>
      <c r="E50" s="8" t="s">
        <v>29</v>
      </c>
      <c r="F50" s="10">
        <f t="shared" si="1"/>
        <v>145519</v>
      </c>
      <c r="G50" s="10">
        <v>65058</v>
      </c>
      <c r="H50" s="10">
        <v>80461</v>
      </c>
      <c r="I50" s="10">
        <v>0</v>
      </c>
      <c r="J50" s="10">
        <v>0</v>
      </c>
      <c r="K50" s="11"/>
      <c r="L50" s="12"/>
      <c r="M50" s="12"/>
      <c r="N50" s="12"/>
    </row>
    <row r="51" spans="1:14" s="13" customFormat="1" ht="60">
      <c r="A51" s="33" t="s">
        <v>136</v>
      </c>
      <c r="B51" s="8" t="s">
        <v>103</v>
      </c>
      <c r="C51" s="9" t="s">
        <v>133</v>
      </c>
      <c r="D51" s="9">
        <v>148104</v>
      </c>
      <c r="E51" s="8" t="s">
        <v>32</v>
      </c>
      <c r="F51" s="10">
        <f t="shared" si="1"/>
        <v>131405</v>
      </c>
      <c r="G51" s="10">
        <v>15000</v>
      </c>
      <c r="H51" s="10">
        <v>116405</v>
      </c>
      <c r="I51" s="10">
        <v>0</v>
      </c>
      <c r="J51" s="10">
        <v>0</v>
      </c>
      <c r="K51" s="11"/>
      <c r="L51" s="12"/>
      <c r="M51" s="12"/>
      <c r="N51" s="12"/>
    </row>
    <row r="52" spans="1:14" s="13" customFormat="1" ht="75">
      <c r="A52" s="33" t="s">
        <v>136</v>
      </c>
      <c r="B52" s="8" t="s">
        <v>103</v>
      </c>
      <c r="C52" s="9" t="s">
        <v>133</v>
      </c>
      <c r="D52" s="9">
        <v>148207</v>
      </c>
      <c r="E52" s="8" t="s">
        <v>21</v>
      </c>
      <c r="F52" s="10">
        <f t="shared" si="1"/>
        <v>114482</v>
      </c>
      <c r="G52" s="10">
        <v>59949</v>
      </c>
      <c r="H52" s="10">
        <v>54533</v>
      </c>
      <c r="I52" s="10">
        <v>0</v>
      </c>
      <c r="J52" s="10">
        <v>0</v>
      </c>
      <c r="K52" s="11"/>
      <c r="L52" s="12"/>
      <c r="M52" s="12"/>
      <c r="N52" s="12"/>
    </row>
    <row r="53" spans="1:14" s="13" customFormat="1" ht="75">
      <c r="A53" s="33" t="s">
        <v>136</v>
      </c>
      <c r="B53" s="8" t="s">
        <v>103</v>
      </c>
      <c r="C53" s="9" t="s">
        <v>133</v>
      </c>
      <c r="D53" s="9">
        <v>148207</v>
      </c>
      <c r="E53" s="8" t="s">
        <v>21</v>
      </c>
      <c r="F53" s="10">
        <f t="shared" si="1"/>
        <v>102118</v>
      </c>
      <c r="G53" s="10">
        <v>20000</v>
      </c>
      <c r="H53" s="10">
        <v>82118</v>
      </c>
      <c r="I53" s="10">
        <v>0</v>
      </c>
      <c r="J53" s="10">
        <v>0</v>
      </c>
      <c r="K53" s="11"/>
      <c r="L53" s="12"/>
      <c r="M53" s="12"/>
      <c r="N53" s="12"/>
    </row>
    <row r="54" spans="1:14" s="13" customFormat="1" ht="60">
      <c r="A54" s="33" t="s">
        <v>136</v>
      </c>
      <c r="B54" s="8" t="s">
        <v>103</v>
      </c>
      <c r="C54" s="9" t="s">
        <v>133</v>
      </c>
      <c r="D54" s="9">
        <v>148104</v>
      </c>
      <c r="E54" s="8" t="s">
        <v>32</v>
      </c>
      <c r="F54" s="10">
        <f t="shared" si="1"/>
        <v>103872</v>
      </c>
      <c r="G54" s="10">
        <v>15000</v>
      </c>
      <c r="H54" s="10">
        <v>88872</v>
      </c>
      <c r="I54" s="10">
        <v>0</v>
      </c>
      <c r="J54" s="10">
        <v>0</v>
      </c>
      <c r="K54" s="11"/>
      <c r="L54" s="12"/>
      <c r="M54" s="12"/>
      <c r="N54" s="12"/>
    </row>
    <row r="55" spans="1:14" s="13" customFormat="1" ht="75">
      <c r="A55" s="33" t="s">
        <v>136</v>
      </c>
      <c r="B55" s="8" t="s">
        <v>103</v>
      </c>
      <c r="C55" s="9" t="s">
        <v>133</v>
      </c>
      <c r="D55" s="9">
        <v>148207</v>
      </c>
      <c r="E55" s="8" t="s">
        <v>21</v>
      </c>
      <c r="F55" s="10">
        <f t="shared" si="1"/>
        <v>106958</v>
      </c>
      <c r="G55" s="10">
        <v>20000</v>
      </c>
      <c r="H55" s="10">
        <v>86958</v>
      </c>
      <c r="I55" s="10">
        <v>0</v>
      </c>
      <c r="J55" s="10">
        <v>0</v>
      </c>
      <c r="K55" s="11"/>
      <c r="L55" s="12"/>
      <c r="M55" s="12"/>
      <c r="N55" s="12"/>
    </row>
    <row r="56" spans="1:14" s="13" customFormat="1" ht="45">
      <c r="A56" s="33" t="s">
        <v>136</v>
      </c>
      <c r="B56" s="8" t="s">
        <v>103</v>
      </c>
      <c r="C56" s="9" t="s">
        <v>140</v>
      </c>
      <c r="D56" s="9">
        <v>148144</v>
      </c>
      <c r="E56" s="8" t="s">
        <v>31</v>
      </c>
      <c r="F56" s="10">
        <f t="shared" si="1"/>
        <v>138063</v>
      </c>
      <c r="G56" s="10">
        <v>100000</v>
      </c>
      <c r="H56" s="10">
        <v>38063</v>
      </c>
      <c r="I56" s="10">
        <v>0</v>
      </c>
      <c r="J56" s="10">
        <v>0</v>
      </c>
      <c r="K56" s="11"/>
      <c r="L56" s="12"/>
      <c r="M56" s="12"/>
      <c r="N56" s="12"/>
    </row>
    <row r="57" spans="1:14" s="13" customFormat="1" ht="30">
      <c r="A57" s="33" t="s">
        <v>136</v>
      </c>
      <c r="B57" s="8" t="s">
        <v>102</v>
      </c>
      <c r="C57" s="9" t="s">
        <v>141</v>
      </c>
      <c r="D57" s="9">
        <v>141061</v>
      </c>
      <c r="E57" s="8" t="s">
        <v>110</v>
      </c>
      <c r="F57" s="10">
        <f t="shared" si="1"/>
        <v>75000</v>
      </c>
      <c r="G57" s="10">
        <v>6250</v>
      </c>
      <c r="H57" s="10">
        <v>68750</v>
      </c>
      <c r="I57" s="10">
        <v>0</v>
      </c>
      <c r="J57" s="10">
        <v>0</v>
      </c>
      <c r="K57" s="11"/>
      <c r="L57" s="12"/>
      <c r="M57" s="12"/>
      <c r="N57" s="12"/>
    </row>
    <row r="58" spans="1:14" s="13" customFormat="1" ht="15">
      <c r="A58" s="33" t="s">
        <v>137</v>
      </c>
      <c r="B58" s="8" t="s">
        <v>105</v>
      </c>
      <c r="C58" s="9" t="s">
        <v>129</v>
      </c>
      <c r="D58" s="9">
        <v>148183</v>
      </c>
      <c r="E58" s="8" t="s">
        <v>47</v>
      </c>
      <c r="F58" s="10">
        <f t="shared" si="1"/>
        <v>60000</v>
      </c>
      <c r="G58" s="10">
        <v>20000</v>
      </c>
      <c r="H58" s="10">
        <v>40000</v>
      </c>
      <c r="I58" s="10">
        <v>0</v>
      </c>
      <c r="J58" s="10">
        <v>0</v>
      </c>
      <c r="K58" s="11"/>
      <c r="L58" s="12"/>
      <c r="M58" s="12"/>
      <c r="N58" s="12"/>
    </row>
    <row r="59" spans="1:14" s="13" customFormat="1" ht="30">
      <c r="A59" s="33" t="s">
        <v>137</v>
      </c>
      <c r="B59" s="8" t="s">
        <v>103</v>
      </c>
      <c r="C59" s="9" t="s">
        <v>131</v>
      </c>
      <c r="D59" s="9">
        <v>148208</v>
      </c>
      <c r="E59" s="8" t="s">
        <v>46</v>
      </c>
      <c r="F59" s="10">
        <f t="shared" si="1"/>
        <v>62500</v>
      </c>
      <c r="G59" s="10">
        <v>15930</v>
      </c>
      <c r="H59" s="10">
        <v>46570</v>
      </c>
      <c r="I59" s="10">
        <v>0</v>
      </c>
      <c r="J59" s="10">
        <v>0</v>
      </c>
      <c r="K59" s="11"/>
      <c r="L59" s="12"/>
      <c r="M59" s="12"/>
      <c r="N59" s="12"/>
    </row>
    <row r="60" spans="1:14" s="13" customFormat="1" ht="60">
      <c r="A60" s="33" t="s">
        <v>137</v>
      </c>
      <c r="B60" s="8" t="s">
        <v>103</v>
      </c>
      <c r="C60" s="9" t="s">
        <v>133</v>
      </c>
      <c r="D60" s="9">
        <v>153485</v>
      </c>
      <c r="E60" s="8" t="s">
        <v>44</v>
      </c>
      <c r="F60" s="10">
        <f t="shared" si="1"/>
        <v>12000</v>
      </c>
      <c r="G60" s="10">
        <v>3000</v>
      </c>
      <c r="H60" s="10">
        <v>9000</v>
      </c>
      <c r="I60" s="10">
        <v>0</v>
      </c>
      <c r="J60" s="10">
        <v>0</v>
      </c>
      <c r="K60" s="11"/>
      <c r="L60" s="12"/>
      <c r="M60" s="12"/>
      <c r="N60" s="12"/>
    </row>
    <row r="61" spans="1:14" s="13" customFormat="1" ht="60">
      <c r="A61" s="33" t="s">
        <v>137</v>
      </c>
      <c r="B61" s="8" t="s">
        <v>103</v>
      </c>
      <c r="C61" s="9" t="s">
        <v>133</v>
      </c>
      <c r="D61" s="9">
        <v>153485</v>
      </c>
      <c r="E61" s="8" t="s">
        <v>44</v>
      </c>
      <c r="F61" s="10">
        <f t="shared" si="1"/>
        <v>16000</v>
      </c>
      <c r="G61" s="10">
        <v>4000</v>
      </c>
      <c r="H61" s="10">
        <v>12000</v>
      </c>
      <c r="I61" s="10">
        <v>0</v>
      </c>
      <c r="J61" s="10">
        <v>0</v>
      </c>
      <c r="K61" s="11"/>
      <c r="L61" s="12"/>
      <c r="M61" s="12"/>
      <c r="N61" s="12"/>
    </row>
    <row r="62" spans="1:14" s="13" customFormat="1" ht="60">
      <c r="A62" s="33" t="s">
        <v>137</v>
      </c>
      <c r="B62" s="8" t="s">
        <v>103</v>
      </c>
      <c r="C62" s="9" t="s">
        <v>133</v>
      </c>
      <c r="D62" s="9">
        <v>153485</v>
      </c>
      <c r="E62" s="8" t="s">
        <v>44</v>
      </c>
      <c r="F62" s="10">
        <f t="shared" si="1"/>
        <v>12000</v>
      </c>
      <c r="G62" s="10">
        <v>3000</v>
      </c>
      <c r="H62" s="10">
        <v>9000</v>
      </c>
      <c r="I62" s="10">
        <v>0</v>
      </c>
      <c r="J62" s="10">
        <v>0</v>
      </c>
      <c r="K62" s="11"/>
      <c r="L62" s="12"/>
      <c r="M62" s="12"/>
      <c r="N62" s="12"/>
    </row>
    <row r="63" spans="1:14" s="13" customFormat="1" ht="45">
      <c r="A63" s="33" t="s">
        <v>137</v>
      </c>
      <c r="B63" s="8" t="s">
        <v>102</v>
      </c>
      <c r="C63" s="9" t="s">
        <v>140</v>
      </c>
      <c r="D63" s="9">
        <v>136603</v>
      </c>
      <c r="E63" s="8" t="s">
        <v>42</v>
      </c>
      <c r="F63" s="10">
        <f t="shared" si="1"/>
        <v>30000</v>
      </c>
      <c r="G63" s="10">
        <v>20000</v>
      </c>
      <c r="H63" s="10">
        <v>10000</v>
      </c>
      <c r="I63" s="10">
        <v>0</v>
      </c>
      <c r="J63" s="10">
        <v>0</v>
      </c>
      <c r="K63" s="11"/>
      <c r="L63" s="12"/>
      <c r="M63" s="12"/>
      <c r="N63" s="12"/>
    </row>
    <row r="64" spans="1:14" s="13" customFormat="1" ht="45">
      <c r="A64" s="33" t="s">
        <v>137</v>
      </c>
      <c r="B64" s="8" t="s">
        <v>103</v>
      </c>
      <c r="C64" s="9" t="s">
        <v>140</v>
      </c>
      <c r="D64" s="9">
        <v>148146</v>
      </c>
      <c r="E64" s="8" t="s">
        <v>43</v>
      </c>
      <c r="F64" s="10">
        <f t="shared" si="1"/>
        <v>74000</v>
      </c>
      <c r="G64" s="10">
        <v>74000</v>
      </c>
      <c r="H64" s="10">
        <v>0</v>
      </c>
      <c r="I64" s="10">
        <v>0</v>
      </c>
      <c r="J64" s="10">
        <v>0</v>
      </c>
      <c r="K64" s="11"/>
      <c r="L64" s="12"/>
      <c r="M64" s="12"/>
      <c r="N64" s="12"/>
    </row>
    <row r="65" spans="1:15" ht="45">
      <c r="A65" s="33" t="s">
        <v>137</v>
      </c>
      <c r="B65" s="8" t="s">
        <v>102</v>
      </c>
      <c r="C65" s="9" t="s">
        <v>134</v>
      </c>
      <c r="D65" s="9">
        <v>148303</v>
      </c>
      <c r="E65" s="8" t="s">
        <v>109</v>
      </c>
      <c r="F65" s="10">
        <f t="shared" si="1"/>
        <v>30000</v>
      </c>
      <c r="G65" s="10">
        <v>30000</v>
      </c>
      <c r="H65" s="10">
        <v>0</v>
      </c>
      <c r="I65" s="10">
        <v>0</v>
      </c>
      <c r="J65" s="10">
        <v>0</v>
      </c>
      <c r="K65" s="11"/>
      <c r="L65" s="12"/>
      <c r="O65" s="13"/>
    </row>
    <row r="66" spans="1:15" ht="30">
      <c r="A66" s="33" t="s">
        <v>137</v>
      </c>
      <c r="B66" s="8" t="s">
        <v>105</v>
      </c>
      <c r="C66" s="9" t="s">
        <v>141</v>
      </c>
      <c r="D66" s="9">
        <v>141064</v>
      </c>
      <c r="E66" s="8" t="s">
        <v>45</v>
      </c>
      <c r="F66" s="10">
        <f t="shared" si="1"/>
        <v>2500000</v>
      </c>
      <c r="G66" s="10">
        <v>80000</v>
      </c>
      <c r="H66" s="10">
        <v>2420000</v>
      </c>
      <c r="I66" s="10">
        <v>0</v>
      </c>
      <c r="J66" s="10">
        <v>0</v>
      </c>
      <c r="K66" s="11"/>
      <c r="L66" s="12"/>
      <c r="O66" s="13"/>
    </row>
    <row r="67" spans="1:14" s="1" customFormat="1" ht="15">
      <c r="A67" s="30"/>
      <c r="B67" s="31"/>
      <c r="C67" s="32"/>
      <c r="D67" s="32"/>
      <c r="E67" s="31" t="s">
        <v>122</v>
      </c>
      <c r="F67" s="17">
        <f>SUM(F29:F66)</f>
        <v>16215934</v>
      </c>
      <c r="G67" s="17">
        <f>SUM(G29:G66)</f>
        <v>3055624</v>
      </c>
      <c r="H67" s="17">
        <f>SUM(H29:H66)</f>
        <v>13160310</v>
      </c>
      <c r="I67" s="17">
        <f>SUM(I29:I66)</f>
        <v>0</v>
      </c>
      <c r="J67" s="17">
        <f>SUM(J29:J66)</f>
        <v>0</v>
      </c>
      <c r="K67" s="18"/>
      <c r="L67" s="19"/>
      <c r="M67" s="19"/>
      <c r="N67" s="19"/>
    </row>
    <row r="68" spans="6:15" ht="15">
      <c r="F68" s="23"/>
      <c r="G68" s="23"/>
      <c r="H68" s="24"/>
      <c r="I68" s="24"/>
      <c r="J68" s="24"/>
      <c r="L68" s="12"/>
      <c r="O68" s="13"/>
    </row>
    <row r="69" spans="1:15" ht="15">
      <c r="A69" s="13"/>
      <c r="F69" s="23"/>
      <c r="G69" s="23"/>
      <c r="H69" s="24"/>
      <c r="I69" s="24"/>
      <c r="J69" s="24"/>
      <c r="L69" s="12"/>
      <c r="O69" s="13"/>
    </row>
    <row r="70" spans="1:15" ht="15">
      <c r="A70" s="2"/>
      <c r="F70" s="28"/>
      <c r="G70" s="28"/>
      <c r="H70" s="29"/>
      <c r="I70" s="29"/>
      <c r="J70" s="29"/>
      <c r="L70" s="12"/>
      <c r="O70" s="13"/>
    </row>
    <row r="71" spans="1:15" ht="15">
      <c r="A71" s="4" t="s">
        <v>114</v>
      </c>
      <c r="C71" s="2"/>
      <c r="F71" s="28"/>
      <c r="G71" s="28"/>
      <c r="H71" s="29"/>
      <c r="I71" s="29"/>
      <c r="J71" s="29"/>
      <c r="L71" s="12"/>
      <c r="O71" s="13"/>
    </row>
    <row r="72" spans="1:11" s="7" customFormat="1" ht="43.5" customHeight="1">
      <c r="A72" s="5" t="s">
        <v>0</v>
      </c>
      <c r="B72" s="5" t="s">
        <v>119</v>
      </c>
      <c r="C72" s="5" t="s">
        <v>120</v>
      </c>
      <c r="D72" s="5" t="s">
        <v>19</v>
      </c>
      <c r="E72" s="5" t="s">
        <v>1</v>
      </c>
      <c r="F72" s="6" t="s">
        <v>121</v>
      </c>
      <c r="G72" s="6" t="s">
        <v>2</v>
      </c>
      <c r="H72" s="6" t="s">
        <v>3</v>
      </c>
      <c r="I72" s="6" t="s">
        <v>4</v>
      </c>
      <c r="J72" s="6" t="s">
        <v>5</v>
      </c>
      <c r="K72" s="6" t="s">
        <v>6</v>
      </c>
    </row>
    <row r="73" spans="1:15" ht="30">
      <c r="A73" s="33" t="s">
        <v>142</v>
      </c>
      <c r="B73" s="8" t="s">
        <v>105</v>
      </c>
      <c r="C73" s="9" t="s">
        <v>128</v>
      </c>
      <c r="D73" s="9">
        <v>143747</v>
      </c>
      <c r="E73" s="8" t="s">
        <v>48</v>
      </c>
      <c r="F73" s="10">
        <f aca="true" t="shared" si="2" ref="F73:F102">SUM(G73:K73)</f>
        <v>200000</v>
      </c>
      <c r="G73" s="10">
        <v>76000</v>
      </c>
      <c r="H73" s="10">
        <v>124000</v>
      </c>
      <c r="I73" s="10">
        <v>0</v>
      </c>
      <c r="J73" s="10">
        <v>0</v>
      </c>
      <c r="K73" s="11"/>
      <c r="L73" s="12"/>
      <c r="O73" s="13"/>
    </row>
    <row r="74" spans="1:15" ht="30">
      <c r="A74" s="33" t="s">
        <v>142</v>
      </c>
      <c r="B74" s="8" t="s">
        <v>105</v>
      </c>
      <c r="C74" s="9" t="s">
        <v>138</v>
      </c>
      <c r="D74" s="9">
        <v>148087</v>
      </c>
      <c r="E74" s="8" t="s">
        <v>54</v>
      </c>
      <c r="F74" s="10">
        <f t="shared" si="2"/>
        <v>55000</v>
      </c>
      <c r="G74" s="10">
        <v>30000</v>
      </c>
      <c r="H74" s="10">
        <v>25000</v>
      </c>
      <c r="I74" s="10">
        <v>0</v>
      </c>
      <c r="J74" s="10">
        <v>0</v>
      </c>
      <c r="K74" s="11"/>
      <c r="L74" s="12"/>
      <c r="O74" s="13"/>
    </row>
    <row r="75" spans="1:15" ht="30">
      <c r="A75" s="33" t="s">
        <v>142</v>
      </c>
      <c r="B75" s="8" t="s">
        <v>105</v>
      </c>
      <c r="C75" s="9" t="s">
        <v>138</v>
      </c>
      <c r="D75" s="9">
        <v>148094</v>
      </c>
      <c r="E75" s="8" t="s">
        <v>49</v>
      </c>
      <c r="F75" s="10">
        <f t="shared" si="2"/>
        <v>25000</v>
      </c>
      <c r="G75" s="10">
        <v>25000</v>
      </c>
      <c r="H75" s="10">
        <v>0</v>
      </c>
      <c r="I75" s="10">
        <v>0</v>
      </c>
      <c r="J75" s="10">
        <v>0</v>
      </c>
      <c r="K75" s="11"/>
      <c r="L75" s="12"/>
      <c r="O75" s="13"/>
    </row>
    <row r="76" spans="1:15" ht="15">
      <c r="A76" s="33" t="s">
        <v>142</v>
      </c>
      <c r="B76" s="8" t="s">
        <v>105</v>
      </c>
      <c r="C76" s="9" t="s">
        <v>131</v>
      </c>
      <c r="D76" s="9">
        <v>153179</v>
      </c>
      <c r="E76" s="8" t="s">
        <v>57</v>
      </c>
      <c r="F76" s="10">
        <f t="shared" si="2"/>
        <v>960000</v>
      </c>
      <c r="G76" s="10">
        <v>50000</v>
      </c>
      <c r="H76" s="10">
        <v>910000</v>
      </c>
      <c r="I76" s="10">
        <v>0</v>
      </c>
      <c r="J76" s="10">
        <v>0</v>
      </c>
      <c r="K76" s="11"/>
      <c r="L76" s="12"/>
      <c r="O76" s="13"/>
    </row>
    <row r="77" spans="1:15" ht="45">
      <c r="A77" s="33" t="s">
        <v>142</v>
      </c>
      <c r="B77" s="8" t="s">
        <v>102</v>
      </c>
      <c r="C77" s="9" t="s">
        <v>133</v>
      </c>
      <c r="D77" s="9">
        <v>153686</v>
      </c>
      <c r="E77" s="8" t="s">
        <v>111</v>
      </c>
      <c r="F77" s="10">
        <f t="shared" si="2"/>
        <v>70000</v>
      </c>
      <c r="G77" s="10">
        <v>30000</v>
      </c>
      <c r="H77" s="10">
        <v>40000</v>
      </c>
      <c r="I77" s="10">
        <v>0</v>
      </c>
      <c r="J77" s="10">
        <v>0</v>
      </c>
      <c r="K77" s="11"/>
      <c r="L77" s="12"/>
      <c r="O77" s="13"/>
    </row>
    <row r="78" spans="1:15" ht="45">
      <c r="A78" s="33" t="s">
        <v>142</v>
      </c>
      <c r="B78" s="8" t="s">
        <v>103</v>
      </c>
      <c r="C78" s="9" t="s">
        <v>133</v>
      </c>
      <c r="D78" s="9">
        <v>148115</v>
      </c>
      <c r="E78" s="8" t="s">
        <v>50</v>
      </c>
      <c r="F78" s="10">
        <f t="shared" si="2"/>
        <v>121762</v>
      </c>
      <c r="G78" s="10">
        <v>20000</v>
      </c>
      <c r="H78" s="10">
        <v>101762</v>
      </c>
      <c r="I78" s="10">
        <v>0</v>
      </c>
      <c r="J78" s="10">
        <v>0</v>
      </c>
      <c r="K78" s="11"/>
      <c r="L78" s="12"/>
      <c r="O78" s="13"/>
    </row>
    <row r="79" spans="1:15" ht="75">
      <c r="A79" s="33" t="s">
        <v>142</v>
      </c>
      <c r="B79" s="8" t="s">
        <v>103</v>
      </c>
      <c r="C79" s="9" t="s">
        <v>133</v>
      </c>
      <c r="D79" s="9">
        <v>148123</v>
      </c>
      <c r="E79" s="8" t="s">
        <v>52</v>
      </c>
      <c r="F79" s="10">
        <f t="shared" si="2"/>
        <v>107254</v>
      </c>
      <c r="G79" s="10">
        <v>20000</v>
      </c>
      <c r="H79" s="10">
        <v>87254</v>
      </c>
      <c r="I79" s="10">
        <v>0</v>
      </c>
      <c r="J79" s="10">
        <v>0</v>
      </c>
      <c r="K79" s="11"/>
      <c r="L79" s="12"/>
      <c r="O79" s="13"/>
    </row>
    <row r="80" spans="1:15" ht="75">
      <c r="A80" s="33" t="s">
        <v>142</v>
      </c>
      <c r="B80" s="8" t="s">
        <v>103</v>
      </c>
      <c r="C80" s="9" t="s">
        <v>133</v>
      </c>
      <c r="D80" s="9">
        <v>148123</v>
      </c>
      <c r="E80" s="8" t="s">
        <v>52</v>
      </c>
      <c r="F80" s="10">
        <f t="shared" si="2"/>
        <v>107254</v>
      </c>
      <c r="G80" s="10">
        <v>20000</v>
      </c>
      <c r="H80" s="10">
        <v>87254</v>
      </c>
      <c r="I80" s="10">
        <v>0</v>
      </c>
      <c r="J80" s="10">
        <v>0</v>
      </c>
      <c r="K80" s="11"/>
      <c r="L80" s="12"/>
      <c r="O80" s="13"/>
    </row>
    <row r="81" spans="1:14" s="13" customFormat="1" ht="45">
      <c r="A81" s="33" t="s">
        <v>142</v>
      </c>
      <c r="B81" s="8" t="s">
        <v>103</v>
      </c>
      <c r="C81" s="9" t="s">
        <v>140</v>
      </c>
      <c r="D81" s="9">
        <v>136646</v>
      </c>
      <c r="E81" s="8" t="s">
        <v>55</v>
      </c>
      <c r="F81" s="10">
        <f t="shared" si="2"/>
        <v>110000</v>
      </c>
      <c r="G81" s="10">
        <v>20000</v>
      </c>
      <c r="H81" s="10">
        <v>90000</v>
      </c>
      <c r="I81" s="10">
        <v>0</v>
      </c>
      <c r="J81" s="10">
        <v>0</v>
      </c>
      <c r="K81" s="11"/>
      <c r="L81" s="12"/>
      <c r="M81" s="12"/>
      <c r="N81" s="12"/>
    </row>
    <row r="82" spans="1:14" s="13" customFormat="1" ht="30">
      <c r="A82" s="33" t="s">
        <v>142</v>
      </c>
      <c r="B82" s="8" t="s">
        <v>105</v>
      </c>
      <c r="C82" s="9" t="s">
        <v>140</v>
      </c>
      <c r="D82" s="9">
        <v>149741</v>
      </c>
      <c r="E82" s="8" t="s">
        <v>51</v>
      </c>
      <c r="F82" s="10">
        <f t="shared" si="2"/>
        <v>1383862</v>
      </c>
      <c r="G82" s="10">
        <v>400000</v>
      </c>
      <c r="H82" s="10">
        <v>983862</v>
      </c>
      <c r="I82" s="10">
        <v>0</v>
      </c>
      <c r="J82" s="10">
        <v>0</v>
      </c>
      <c r="K82" s="11"/>
      <c r="L82" s="12"/>
      <c r="M82" s="12"/>
      <c r="N82" s="12"/>
    </row>
    <row r="83" spans="1:14" s="13" customFormat="1" ht="60">
      <c r="A83" s="33" t="s">
        <v>142</v>
      </c>
      <c r="B83" s="8" t="s">
        <v>103</v>
      </c>
      <c r="C83" s="9" t="s">
        <v>140</v>
      </c>
      <c r="D83" s="9">
        <v>148145</v>
      </c>
      <c r="E83" s="8" t="s">
        <v>53</v>
      </c>
      <c r="F83" s="10">
        <f t="shared" si="2"/>
        <v>181500</v>
      </c>
      <c r="G83" s="10">
        <v>20000</v>
      </c>
      <c r="H83" s="10">
        <v>161500</v>
      </c>
      <c r="I83" s="10">
        <v>0</v>
      </c>
      <c r="J83" s="10">
        <v>0</v>
      </c>
      <c r="K83" s="11"/>
      <c r="L83" s="12"/>
      <c r="M83" s="12"/>
      <c r="N83" s="12"/>
    </row>
    <row r="84" spans="1:14" s="13" customFormat="1" ht="15">
      <c r="A84" s="33" t="s">
        <v>142</v>
      </c>
      <c r="B84" s="8" t="s">
        <v>103</v>
      </c>
      <c r="C84" s="9" t="s">
        <v>145</v>
      </c>
      <c r="D84" s="9">
        <v>148473</v>
      </c>
      <c r="E84" s="8" t="s">
        <v>56</v>
      </c>
      <c r="F84" s="10">
        <f t="shared" si="2"/>
        <v>100000</v>
      </c>
      <c r="G84" s="10">
        <v>50000</v>
      </c>
      <c r="H84" s="10">
        <v>50000</v>
      </c>
      <c r="I84" s="10">
        <v>0</v>
      </c>
      <c r="J84" s="10">
        <v>0</v>
      </c>
      <c r="K84" s="11"/>
      <c r="L84" s="12"/>
      <c r="M84" s="12"/>
      <c r="N84" s="12"/>
    </row>
    <row r="85" spans="1:14" s="13" customFormat="1" ht="45">
      <c r="A85" s="33" t="s">
        <v>142</v>
      </c>
      <c r="B85" s="8" t="s">
        <v>105</v>
      </c>
      <c r="C85" s="9" t="s">
        <v>141</v>
      </c>
      <c r="D85" s="9">
        <v>148176</v>
      </c>
      <c r="E85" s="8" t="s">
        <v>58</v>
      </c>
      <c r="F85" s="10">
        <f t="shared" si="2"/>
        <v>50000</v>
      </c>
      <c r="G85" s="10">
        <v>40000</v>
      </c>
      <c r="H85" s="10">
        <v>10000</v>
      </c>
      <c r="I85" s="10">
        <v>0</v>
      </c>
      <c r="J85" s="10">
        <v>0</v>
      </c>
      <c r="K85" s="11"/>
      <c r="L85" s="12"/>
      <c r="M85" s="12"/>
      <c r="N85" s="12"/>
    </row>
    <row r="86" spans="1:14" s="13" customFormat="1" ht="30">
      <c r="A86" s="33" t="s">
        <v>143</v>
      </c>
      <c r="B86" s="8" t="s">
        <v>105</v>
      </c>
      <c r="C86" s="9" t="s">
        <v>138</v>
      </c>
      <c r="D86" s="9">
        <v>142422</v>
      </c>
      <c r="E86" s="8" t="s">
        <v>66</v>
      </c>
      <c r="F86" s="10">
        <f t="shared" si="2"/>
        <v>1813155</v>
      </c>
      <c r="G86" s="10">
        <v>91634</v>
      </c>
      <c r="H86" s="10">
        <v>749690</v>
      </c>
      <c r="I86" s="10">
        <v>971831</v>
      </c>
      <c r="J86" s="10">
        <v>0</v>
      </c>
      <c r="K86" s="11"/>
      <c r="L86" s="12"/>
      <c r="M86" s="12"/>
      <c r="N86" s="12"/>
    </row>
    <row r="87" spans="1:14" s="13" customFormat="1" ht="30">
      <c r="A87" s="33" t="s">
        <v>143</v>
      </c>
      <c r="B87" s="8" t="s">
        <v>103</v>
      </c>
      <c r="C87" s="9" t="s">
        <v>138</v>
      </c>
      <c r="D87" s="9">
        <v>136562</v>
      </c>
      <c r="E87" s="8" t="s">
        <v>65</v>
      </c>
      <c r="F87" s="10">
        <f t="shared" si="2"/>
        <v>330990</v>
      </c>
      <c r="G87" s="10">
        <v>10</v>
      </c>
      <c r="H87" s="10">
        <v>330980</v>
      </c>
      <c r="I87" s="10">
        <v>0</v>
      </c>
      <c r="J87" s="10">
        <v>0</v>
      </c>
      <c r="K87" s="11"/>
      <c r="L87" s="12"/>
      <c r="M87" s="12"/>
      <c r="N87" s="12"/>
    </row>
    <row r="88" spans="1:14" s="13" customFormat="1" ht="30">
      <c r="A88" s="33" t="s">
        <v>143</v>
      </c>
      <c r="B88" s="8" t="s">
        <v>105</v>
      </c>
      <c r="C88" s="9" t="s">
        <v>138</v>
      </c>
      <c r="D88" s="9">
        <v>148120</v>
      </c>
      <c r="E88" s="8" t="s">
        <v>70</v>
      </c>
      <c r="F88" s="10">
        <f t="shared" si="2"/>
        <v>331430</v>
      </c>
      <c r="G88" s="10">
        <v>100000</v>
      </c>
      <c r="H88" s="10">
        <v>231430</v>
      </c>
      <c r="I88" s="10">
        <v>0</v>
      </c>
      <c r="J88" s="10">
        <v>0</v>
      </c>
      <c r="K88" s="11"/>
      <c r="L88" s="12"/>
      <c r="M88" s="12"/>
      <c r="N88" s="12"/>
    </row>
    <row r="89" spans="1:14" s="13" customFormat="1" ht="30">
      <c r="A89" s="33" t="s">
        <v>143</v>
      </c>
      <c r="B89" s="8" t="s">
        <v>105</v>
      </c>
      <c r="C89" s="9" t="s">
        <v>138</v>
      </c>
      <c r="D89" s="9">
        <v>148085</v>
      </c>
      <c r="E89" s="8" t="s">
        <v>69</v>
      </c>
      <c r="F89" s="10">
        <f t="shared" si="2"/>
        <v>125000</v>
      </c>
      <c r="G89" s="10">
        <v>65036</v>
      </c>
      <c r="H89" s="10">
        <v>59964</v>
      </c>
      <c r="I89" s="10">
        <v>0</v>
      </c>
      <c r="J89" s="10">
        <v>0</v>
      </c>
      <c r="K89" s="11"/>
      <c r="L89" s="12"/>
      <c r="M89" s="12"/>
      <c r="N89" s="12"/>
    </row>
    <row r="90" spans="1:14" s="13" customFormat="1" ht="30">
      <c r="A90" s="33" t="s">
        <v>143</v>
      </c>
      <c r="B90" s="8" t="s">
        <v>105</v>
      </c>
      <c r="C90" s="9" t="s">
        <v>138</v>
      </c>
      <c r="D90" s="9">
        <v>148092</v>
      </c>
      <c r="E90" s="8" t="s">
        <v>64</v>
      </c>
      <c r="F90" s="10">
        <f t="shared" si="2"/>
        <v>91000</v>
      </c>
      <c r="G90" s="10">
        <v>35000</v>
      </c>
      <c r="H90" s="10">
        <v>56000</v>
      </c>
      <c r="I90" s="10">
        <v>0</v>
      </c>
      <c r="J90" s="10">
        <v>0</v>
      </c>
      <c r="K90" s="11"/>
      <c r="L90" s="12"/>
      <c r="M90" s="12"/>
      <c r="N90" s="12"/>
    </row>
    <row r="91" spans="1:14" s="13" customFormat="1" ht="30">
      <c r="A91" s="33" t="s">
        <v>143</v>
      </c>
      <c r="B91" s="8" t="s">
        <v>105</v>
      </c>
      <c r="C91" s="9" t="s">
        <v>138</v>
      </c>
      <c r="D91" s="9">
        <v>148093</v>
      </c>
      <c r="E91" s="8" t="s">
        <v>63</v>
      </c>
      <c r="F91" s="10">
        <f t="shared" si="2"/>
        <v>65000</v>
      </c>
      <c r="G91" s="10">
        <v>10</v>
      </c>
      <c r="H91" s="10">
        <v>64990</v>
      </c>
      <c r="I91" s="10">
        <v>0</v>
      </c>
      <c r="J91" s="10">
        <v>0</v>
      </c>
      <c r="K91" s="11"/>
      <c r="L91" s="12"/>
      <c r="M91" s="12"/>
      <c r="N91" s="12"/>
    </row>
    <row r="92" spans="1:14" s="13" customFormat="1" ht="30">
      <c r="A92" s="33" t="s">
        <v>143</v>
      </c>
      <c r="B92" s="8" t="s">
        <v>103</v>
      </c>
      <c r="C92" s="9" t="s">
        <v>133</v>
      </c>
      <c r="D92" s="9">
        <v>134237</v>
      </c>
      <c r="E92" s="8" t="s">
        <v>67</v>
      </c>
      <c r="F92" s="10">
        <f t="shared" si="2"/>
        <v>199232</v>
      </c>
      <c r="G92" s="10">
        <v>15000</v>
      </c>
      <c r="H92" s="10">
        <v>184232</v>
      </c>
      <c r="I92" s="10">
        <v>0</v>
      </c>
      <c r="J92" s="10">
        <v>0</v>
      </c>
      <c r="K92" s="11"/>
      <c r="L92" s="12"/>
      <c r="M92" s="12"/>
      <c r="N92" s="12"/>
    </row>
    <row r="93" spans="1:14" s="13" customFormat="1" ht="60">
      <c r="A93" s="33" t="s">
        <v>143</v>
      </c>
      <c r="B93" s="8" t="s">
        <v>103</v>
      </c>
      <c r="C93" s="9" t="s">
        <v>133</v>
      </c>
      <c r="D93" s="9">
        <v>148112</v>
      </c>
      <c r="E93" s="8" t="s">
        <v>62</v>
      </c>
      <c r="F93" s="10">
        <f t="shared" si="2"/>
        <v>85983</v>
      </c>
      <c r="G93" s="10">
        <v>15000</v>
      </c>
      <c r="H93" s="10">
        <v>70983</v>
      </c>
      <c r="I93" s="10">
        <v>0</v>
      </c>
      <c r="J93" s="10">
        <v>0</v>
      </c>
      <c r="K93" s="11"/>
      <c r="L93" s="12"/>
      <c r="M93" s="12"/>
      <c r="N93" s="12"/>
    </row>
    <row r="94" spans="1:14" s="13" customFormat="1" ht="45">
      <c r="A94" s="33" t="s">
        <v>143</v>
      </c>
      <c r="B94" s="8" t="s">
        <v>103</v>
      </c>
      <c r="C94" s="9" t="s">
        <v>133</v>
      </c>
      <c r="D94" s="9">
        <v>148114</v>
      </c>
      <c r="E94" s="8" t="s">
        <v>61</v>
      </c>
      <c r="F94" s="10">
        <f t="shared" si="2"/>
        <v>125392</v>
      </c>
      <c r="G94" s="10">
        <v>15000</v>
      </c>
      <c r="H94" s="10">
        <v>110392</v>
      </c>
      <c r="I94" s="10">
        <v>0</v>
      </c>
      <c r="J94" s="10">
        <v>0</v>
      </c>
      <c r="K94" s="11"/>
      <c r="L94" s="12"/>
      <c r="M94" s="12"/>
      <c r="N94" s="12"/>
    </row>
    <row r="95" spans="1:14" s="13" customFormat="1" ht="60">
      <c r="A95" s="33" t="s">
        <v>143</v>
      </c>
      <c r="B95" s="8" t="s">
        <v>103</v>
      </c>
      <c r="C95" s="9" t="s">
        <v>133</v>
      </c>
      <c r="D95" s="9">
        <v>148116</v>
      </c>
      <c r="E95" s="8" t="s">
        <v>60</v>
      </c>
      <c r="F95" s="10">
        <f t="shared" si="2"/>
        <v>102681</v>
      </c>
      <c r="G95" s="10">
        <v>20000</v>
      </c>
      <c r="H95" s="10">
        <v>82681</v>
      </c>
      <c r="I95" s="10">
        <v>0</v>
      </c>
      <c r="J95" s="10">
        <v>0</v>
      </c>
      <c r="K95" s="11"/>
      <c r="L95" s="12"/>
      <c r="M95" s="12"/>
      <c r="N95" s="12"/>
    </row>
    <row r="96" spans="1:14" s="13" customFormat="1" ht="60">
      <c r="A96" s="33" t="s">
        <v>143</v>
      </c>
      <c r="B96" s="8" t="s">
        <v>103</v>
      </c>
      <c r="C96" s="9" t="s">
        <v>133</v>
      </c>
      <c r="D96" s="9">
        <v>148116</v>
      </c>
      <c r="E96" s="8" t="s">
        <v>60</v>
      </c>
      <c r="F96" s="10">
        <f t="shared" si="2"/>
        <v>107254</v>
      </c>
      <c r="G96" s="10">
        <v>20000</v>
      </c>
      <c r="H96" s="10">
        <v>87254</v>
      </c>
      <c r="I96" s="10">
        <v>0</v>
      </c>
      <c r="J96" s="10">
        <v>0</v>
      </c>
      <c r="K96" s="11"/>
      <c r="L96" s="12"/>
      <c r="M96" s="12"/>
      <c r="N96" s="12"/>
    </row>
    <row r="97" spans="1:15" ht="45">
      <c r="A97" s="33" t="s">
        <v>143</v>
      </c>
      <c r="B97" s="8" t="s">
        <v>103</v>
      </c>
      <c r="C97" s="9" t="s">
        <v>133</v>
      </c>
      <c r="D97" s="9">
        <v>148215</v>
      </c>
      <c r="E97" s="8" t="s">
        <v>68</v>
      </c>
      <c r="F97" s="10">
        <f t="shared" si="2"/>
        <v>85698</v>
      </c>
      <c r="G97" s="10">
        <v>15000</v>
      </c>
      <c r="H97" s="10">
        <v>70698</v>
      </c>
      <c r="I97" s="10">
        <v>0</v>
      </c>
      <c r="J97" s="10">
        <v>0</v>
      </c>
      <c r="K97" s="11"/>
      <c r="L97" s="12"/>
      <c r="O97" s="13"/>
    </row>
    <row r="98" spans="1:15" ht="30">
      <c r="A98" s="33" t="s">
        <v>143</v>
      </c>
      <c r="B98" s="8" t="s">
        <v>105</v>
      </c>
      <c r="C98" s="9" t="s">
        <v>133</v>
      </c>
      <c r="D98" s="9">
        <v>148672</v>
      </c>
      <c r="E98" s="8" t="s">
        <v>85</v>
      </c>
      <c r="F98" s="10">
        <f t="shared" si="2"/>
        <v>120000</v>
      </c>
      <c r="G98" s="10">
        <v>40000</v>
      </c>
      <c r="H98" s="10">
        <v>80000</v>
      </c>
      <c r="I98" s="10">
        <v>0</v>
      </c>
      <c r="J98" s="10">
        <v>0</v>
      </c>
      <c r="K98" s="11"/>
      <c r="L98" s="12"/>
      <c r="O98" s="13"/>
    </row>
    <row r="99" spans="1:15" ht="30">
      <c r="A99" s="33" t="s">
        <v>143</v>
      </c>
      <c r="B99" s="8" t="s">
        <v>105</v>
      </c>
      <c r="C99" s="9" t="s">
        <v>140</v>
      </c>
      <c r="D99" s="9">
        <v>136624</v>
      </c>
      <c r="E99" s="8" t="s">
        <v>71</v>
      </c>
      <c r="F99" s="10">
        <f t="shared" si="2"/>
        <v>204000</v>
      </c>
      <c r="G99" s="10">
        <v>60000</v>
      </c>
      <c r="H99" s="10">
        <v>144000</v>
      </c>
      <c r="I99" s="10">
        <v>0</v>
      </c>
      <c r="J99" s="10">
        <v>0</v>
      </c>
      <c r="K99" s="11"/>
      <c r="L99" s="12"/>
      <c r="O99" s="13"/>
    </row>
    <row r="100" spans="1:15" ht="30">
      <c r="A100" s="33" t="s">
        <v>143</v>
      </c>
      <c r="B100" s="8" t="s">
        <v>105</v>
      </c>
      <c r="C100" s="9" t="s">
        <v>140</v>
      </c>
      <c r="D100" s="9">
        <v>136623</v>
      </c>
      <c r="E100" s="8" t="s">
        <v>59</v>
      </c>
      <c r="F100" s="10">
        <f t="shared" si="2"/>
        <v>204000</v>
      </c>
      <c r="G100" s="10">
        <v>60000</v>
      </c>
      <c r="H100" s="10">
        <v>144000</v>
      </c>
      <c r="I100" s="10">
        <v>0</v>
      </c>
      <c r="J100" s="10">
        <v>0</v>
      </c>
      <c r="K100" s="11"/>
      <c r="L100" s="12"/>
      <c r="O100" s="13"/>
    </row>
    <row r="101" spans="1:15" ht="30">
      <c r="A101" s="33" t="s">
        <v>144</v>
      </c>
      <c r="B101" s="8" t="s">
        <v>105</v>
      </c>
      <c r="C101" s="9" t="s">
        <v>139</v>
      </c>
      <c r="D101" s="9">
        <v>148132</v>
      </c>
      <c r="E101" s="8" t="s">
        <v>73</v>
      </c>
      <c r="F101" s="10">
        <f t="shared" si="2"/>
        <v>397200</v>
      </c>
      <c r="G101" s="10">
        <v>30000</v>
      </c>
      <c r="H101" s="10">
        <v>367200</v>
      </c>
      <c r="I101" s="10">
        <v>0</v>
      </c>
      <c r="J101" s="10">
        <v>0</v>
      </c>
      <c r="K101" s="11"/>
      <c r="L101" s="12"/>
      <c r="O101" s="13"/>
    </row>
    <row r="102" spans="1:15" ht="30">
      <c r="A102" s="33" t="s">
        <v>144</v>
      </c>
      <c r="B102" s="8" t="s">
        <v>105</v>
      </c>
      <c r="C102" s="9" t="s">
        <v>139</v>
      </c>
      <c r="D102" s="9">
        <v>148098</v>
      </c>
      <c r="E102" s="8" t="s">
        <v>72</v>
      </c>
      <c r="F102" s="10">
        <f t="shared" si="2"/>
        <v>111562</v>
      </c>
      <c r="G102" s="10">
        <v>10</v>
      </c>
      <c r="H102" s="10">
        <v>111552</v>
      </c>
      <c r="I102" s="10">
        <v>0</v>
      </c>
      <c r="J102" s="10">
        <v>0</v>
      </c>
      <c r="K102" s="11"/>
      <c r="L102" s="12"/>
      <c r="O102" s="13"/>
    </row>
    <row r="103" spans="1:14" s="1" customFormat="1" ht="15">
      <c r="A103" s="30"/>
      <c r="B103" s="31"/>
      <c r="C103" s="32"/>
      <c r="D103" s="32"/>
      <c r="E103" s="31" t="s">
        <v>122</v>
      </c>
      <c r="F103" s="17">
        <f aca="true" t="shared" si="3" ref="F103:K103">SUM(F73:F102)</f>
        <v>7971209</v>
      </c>
      <c r="G103" s="17">
        <f t="shared" si="3"/>
        <v>1382700</v>
      </c>
      <c r="H103" s="17">
        <f t="shared" si="3"/>
        <v>5616678</v>
      </c>
      <c r="I103" s="17">
        <f t="shared" si="3"/>
        <v>971831</v>
      </c>
      <c r="J103" s="17">
        <f t="shared" si="3"/>
        <v>0</v>
      </c>
      <c r="K103" s="17">
        <f t="shared" si="3"/>
        <v>0</v>
      </c>
      <c r="L103" s="19"/>
      <c r="M103" s="19"/>
      <c r="N103" s="19"/>
    </row>
    <row r="104" spans="6:15" ht="15">
      <c r="F104" s="23"/>
      <c r="G104" s="23"/>
      <c r="H104" s="24"/>
      <c r="I104" s="24"/>
      <c r="J104" s="24"/>
      <c r="L104" s="12"/>
      <c r="O104" s="13"/>
    </row>
    <row r="105" spans="1:15" ht="15">
      <c r="A105" s="13"/>
      <c r="F105" s="23"/>
      <c r="G105" s="23"/>
      <c r="H105" s="24"/>
      <c r="I105" s="24"/>
      <c r="J105" s="24"/>
      <c r="L105" s="12"/>
      <c r="O105" s="13"/>
    </row>
    <row r="106" spans="1:15" ht="15">
      <c r="A106" s="2"/>
      <c r="F106" s="28"/>
      <c r="G106" s="28"/>
      <c r="H106" s="29"/>
      <c r="I106" s="29"/>
      <c r="J106" s="29"/>
      <c r="L106" s="12"/>
      <c r="O106" s="13"/>
    </row>
    <row r="107" spans="1:15" ht="15">
      <c r="A107" s="4" t="s">
        <v>115</v>
      </c>
      <c r="C107" s="2"/>
      <c r="F107" s="28"/>
      <c r="G107" s="28"/>
      <c r="H107" s="29"/>
      <c r="I107" s="29"/>
      <c r="J107" s="29"/>
      <c r="L107" s="12"/>
      <c r="O107" s="13"/>
    </row>
    <row r="108" spans="1:11" s="7" customFormat="1" ht="43.5" customHeight="1">
      <c r="A108" s="5" t="s">
        <v>0</v>
      </c>
      <c r="B108" s="5" t="s">
        <v>119</v>
      </c>
      <c r="C108" s="5" t="s">
        <v>120</v>
      </c>
      <c r="D108" s="5" t="s">
        <v>19</v>
      </c>
      <c r="E108" s="5" t="s">
        <v>1</v>
      </c>
      <c r="F108" s="6" t="s">
        <v>121</v>
      </c>
      <c r="G108" s="6" t="s">
        <v>2</v>
      </c>
      <c r="H108" s="6" t="s">
        <v>3</v>
      </c>
      <c r="I108" s="6" t="s">
        <v>4</v>
      </c>
      <c r="J108" s="6" t="s">
        <v>5</v>
      </c>
      <c r="K108" s="6" t="s">
        <v>6</v>
      </c>
    </row>
    <row r="109" spans="1:15" ht="15">
      <c r="A109" s="33" t="s">
        <v>146</v>
      </c>
      <c r="B109" s="8" t="s">
        <v>105</v>
      </c>
      <c r="C109" s="9" t="s">
        <v>127</v>
      </c>
      <c r="D109" s="9">
        <v>148665</v>
      </c>
      <c r="E109" s="8" t="s">
        <v>82</v>
      </c>
      <c r="F109" s="10">
        <f aca="true" t="shared" si="4" ref="F109:F135">SUM(G109:K109)</f>
        <v>73000</v>
      </c>
      <c r="G109" s="10">
        <v>10</v>
      </c>
      <c r="H109" s="10">
        <v>72990</v>
      </c>
      <c r="I109" s="10">
        <v>0</v>
      </c>
      <c r="J109" s="10">
        <v>0</v>
      </c>
      <c r="K109" s="11"/>
      <c r="L109" s="12"/>
      <c r="O109" s="13"/>
    </row>
    <row r="110" spans="1:15" ht="15">
      <c r="A110" s="33" t="s">
        <v>146</v>
      </c>
      <c r="B110" s="8" t="s">
        <v>105</v>
      </c>
      <c r="C110" s="9" t="s">
        <v>127</v>
      </c>
      <c r="D110" s="9">
        <v>148666</v>
      </c>
      <c r="E110" s="8" t="s">
        <v>75</v>
      </c>
      <c r="F110" s="10">
        <f t="shared" si="4"/>
        <v>120000</v>
      </c>
      <c r="G110" s="10">
        <v>10</v>
      </c>
      <c r="H110" s="10">
        <v>119990</v>
      </c>
      <c r="I110" s="10">
        <v>0</v>
      </c>
      <c r="J110" s="10">
        <v>0</v>
      </c>
      <c r="K110" s="11"/>
      <c r="L110" s="12"/>
      <c r="O110" s="13"/>
    </row>
    <row r="111" spans="1:15" ht="30">
      <c r="A111" s="33" t="s">
        <v>146</v>
      </c>
      <c r="B111" s="8" t="s">
        <v>105</v>
      </c>
      <c r="C111" s="9" t="s">
        <v>127</v>
      </c>
      <c r="D111" s="9">
        <v>148667</v>
      </c>
      <c r="E111" s="8" t="s">
        <v>79</v>
      </c>
      <c r="F111" s="10">
        <f t="shared" si="4"/>
        <v>130000</v>
      </c>
      <c r="G111" s="10">
        <v>10</v>
      </c>
      <c r="H111" s="10">
        <v>129990</v>
      </c>
      <c r="I111" s="10">
        <v>0</v>
      </c>
      <c r="J111" s="10">
        <v>0</v>
      </c>
      <c r="K111" s="11"/>
      <c r="L111" s="12"/>
      <c r="O111" s="13"/>
    </row>
    <row r="112" spans="1:15" ht="45">
      <c r="A112" s="33" t="s">
        <v>146</v>
      </c>
      <c r="B112" s="8" t="s">
        <v>102</v>
      </c>
      <c r="C112" s="9" t="s">
        <v>138</v>
      </c>
      <c r="D112" s="9">
        <v>150376</v>
      </c>
      <c r="E112" s="8" t="s">
        <v>78</v>
      </c>
      <c r="F112" s="10">
        <f t="shared" si="4"/>
        <v>30000</v>
      </c>
      <c r="G112" s="10">
        <v>6000</v>
      </c>
      <c r="H112" s="10">
        <v>24000</v>
      </c>
      <c r="I112" s="10">
        <v>0</v>
      </c>
      <c r="J112" s="10">
        <v>0</v>
      </c>
      <c r="K112" s="11"/>
      <c r="L112" s="12"/>
      <c r="O112" s="13"/>
    </row>
    <row r="113" spans="1:14" s="13" customFormat="1" ht="30">
      <c r="A113" s="33" t="s">
        <v>146</v>
      </c>
      <c r="B113" s="8" t="s">
        <v>105</v>
      </c>
      <c r="C113" s="9" t="s">
        <v>138</v>
      </c>
      <c r="D113" s="9">
        <v>148619</v>
      </c>
      <c r="E113" s="8" t="s">
        <v>76</v>
      </c>
      <c r="F113" s="10">
        <f t="shared" si="4"/>
        <v>27000</v>
      </c>
      <c r="G113" s="10">
        <v>10</v>
      </c>
      <c r="H113" s="10">
        <v>26990</v>
      </c>
      <c r="I113" s="10">
        <v>0</v>
      </c>
      <c r="J113" s="10">
        <v>0</v>
      </c>
      <c r="K113" s="11"/>
      <c r="L113" s="12"/>
      <c r="M113" s="12"/>
      <c r="N113" s="12"/>
    </row>
    <row r="114" spans="1:14" s="13" customFormat="1" ht="15">
      <c r="A114" s="33" t="s">
        <v>146</v>
      </c>
      <c r="B114" s="8" t="s">
        <v>105</v>
      </c>
      <c r="C114" s="9" t="s">
        <v>138</v>
      </c>
      <c r="D114" s="9">
        <v>148620</v>
      </c>
      <c r="E114" s="8" t="s">
        <v>74</v>
      </c>
      <c r="F114" s="10">
        <f t="shared" si="4"/>
        <v>116000</v>
      </c>
      <c r="G114" s="10">
        <v>10</v>
      </c>
      <c r="H114" s="10">
        <v>29990</v>
      </c>
      <c r="I114" s="10">
        <v>86000</v>
      </c>
      <c r="J114" s="10">
        <v>0</v>
      </c>
      <c r="K114" s="11"/>
      <c r="L114" s="12"/>
      <c r="M114" s="12"/>
      <c r="N114" s="12"/>
    </row>
    <row r="115" spans="1:14" s="13" customFormat="1" ht="30">
      <c r="A115" s="33" t="s">
        <v>146</v>
      </c>
      <c r="B115" s="8" t="s">
        <v>105</v>
      </c>
      <c r="C115" s="9" t="s">
        <v>131</v>
      </c>
      <c r="D115" s="9">
        <v>138968</v>
      </c>
      <c r="E115" s="8" t="s">
        <v>77</v>
      </c>
      <c r="F115" s="10">
        <f t="shared" si="4"/>
        <v>500000</v>
      </c>
      <c r="G115" s="10">
        <v>10</v>
      </c>
      <c r="H115" s="10">
        <v>499990</v>
      </c>
      <c r="I115" s="10">
        <v>0</v>
      </c>
      <c r="J115" s="10">
        <v>0</v>
      </c>
      <c r="K115" s="11"/>
      <c r="L115" s="12"/>
      <c r="M115" s="12"/>
      <c r="N115" s="12"/>
    </row>
    <row r="116" spans="1:14" s="13" customFormat="1" ht="30">
      <c r="A116" s="33" t="s">
        <v>146</v>
      </c>
      <c r="B116" s="8" t="s">
        <v>103</v>
      </c>
      <c r="C116" s="9" t="s">
        <v>132</v>
      </c>
      <c r="D116" s="9">
        <v>148211</v>
      </c>
      <c r="E116" s="8" t="s">
        <v>112</v>
      </c>
      <c r="F116" s="10">
        <f t="shared" si="4"/>
        <v>50000</v>
      </c>
      <c r="G116" s="10">
        <v>10</v>
      </c>
      <c r="H116" s="10">
        <v>49990</v>
      </c>
      <c r="I116" s="10">
        <v>0</v>
      </c>
      <c r="J116" s="10">
        <v>0</v>
      </c>
      <c r="K116" s="11"/>
      <c r="L116" s="12"/>
      <c r="M116" s="12"/>
      <c r="N116" s="12"/>
    </row>
    <row r="117" spans="1:14" s="13" customFormat="1" ht="30">
      <c r="A117" s="33" t="s">
        <v>146</v>
      </c>
      <c r="B117" s="8" t="s">
        <v>105</v>
      </c>
      <c r="C117" s="9" t="s">
        <v>133</v>
      </c>
      <c r="D117" s="9">
        <v>148668</v>
      </c>
      <c r="E117" s="8" t="s">
        <v>81</v>
      </c>
      <c r="F117" s="10">
        <f t="shared" si="4"/>
        <v>50000</v>
      </c>
      <c r="G117" s="10">
        <v>10</v>
      </c>
      <c r="H117" s="10">
        <v>49990</v>
      </c>
      <c r="I117" s="10">
        <v>0</v>
      </c>
      <c r="J117" s="10">
        <v>0</v>
      </c>
      <c r="K117" s="11"/>
      <c r="L117" s="12"/>
      <c r="M117" s="12"/>
      <c r="N117" s="12"/>
    </row>
    <row r="118" spans="1:14" s="13" customFormat="1" ht="45">
      <c r="A118" s="33" t="s">
        <v>146</v>
      </c>
      <c r="B118" s="8" t="s">
        <v>103</v>
      </c>
      <c r="C118" s="9" t="s">
        <v>140</v>
      </c>
      <c r="D118" s="9">
        <v>148217</v>
      </c>
      <c r="E118" s="8" t="s">
        <v>83</v>
      </c>
      <c r="F118" s="10">
        <f t="shared" si="4"/>
        <v>45000</v>
      </c>
      <c r="G118" s="10">
        <v>10</v>
      </c>
      <c r="H118" s="10">
        <v>44990</v>
      </c>
      <c r="I118" s="10">
        <v>0</v>
      </c>
      <c r="J118" s="10">
        <v>0</v>
      </c>
      <c r="K118" s="11"/>
      <c r="L118" s="12"/>
      <c r="M118" s="12"/>
      <c r="N118" s="12"/>
    </row>
    <row r="119" spans="1:14" s="13" customFormat="1" ht="45">
      <c r="A119" s="33" t="s">
        <v>146</v>
      </c>
      <c r="B119" s="8" t="s">
        <v>103</v>
      </c>
      <c r="C119" s="9" t="s">
        <v>140</v>
      </c>
      <c r="D119" s="9">
        <v>148213</v>
      </c>
      <c r="E119" s="8" t="s">
        <v>80</v>
      </c>
      <c r="F119" s="10">
        <f t="shared" si="4"/>
        <v>45000</v>
      </c>
      <c r="G119" s="10">
        <v>10</v>
      </c>
      <c r="H119" s="10">
        <v>44990</v>
      </c>
      <c r="I119" s="10">
        <v>0</v>
      </c>
      <c r="J119" s="10">
        <v>0</v>
      </c>
      <c r="K119" s="11"/>
      <c r="L119" s="12"/>
      <c r="M119" s="12"/>
      <c r="N119" s="12"/>
    </row>
    <row r="120" spans="1:14" s="13" customFormat="1" ht="30">
      <c r="A120" s="33" t="s">
        <v>147</v>
      </c>
      <c r="B120" s="8" t="s">
        <v>105</v>
      </c>
      <c r="C120" s="9" t="s">
        <v>133</v>
      </c>
      <c r="D120" s="9">
        <v>148671</v>
      </c>
      <c r="E120" s="8" t="s">
        <v>84</v>
      </c>
      <c r="F120" s="10">
        <f t="shared" si="4"/>
        <v>90000</v>
      </c>
      <c r="G120" s="10">
        <v>10</v>
      </c>
      <c r="H120" s="10">
        <v>89990</v>
      </c>
      <c r="I120" s="10">
        <v>0</v>
      </c>
      <c r="J120" s="10">
        <v>0</v>
      </c>
      <c r="K120" s="11"/>
      <c r="L120" s="12"/>
      <c r="M120" s="12"/>
      <c r="N120" s="12"/>
    </row>
    <row r="121" spans="1:14" s="13" customFormat="1" ht="30">
      <c r="A121" s="33" t="s">
        <v>148</v>
      </c>
      <c r="B121" s="8" t="s">
        <v>105</v>
      </c>
      <c r="C121" s="9" t="s">
        <v>128</v>
      </c>
      <c r="D121" s="9">
        <v>153482</v>
      </c>
      <c r="E121" s="8" t="s">
        <v>88</v>
      </c>
      <c r="F121" s="10">
        <f t="shared" si="4"/>
        <v>320000</v>
      </c>
      <c r="G121" s="10">
        <v>10</v>
      </c>
      <c r="H121" s="10">
        <v>319990</v>
      </c>
      <c r="I121" s="10">
        <v>0</v>
      </c>
      <c r="J121" s="10">
        <v>0</v>
      </c>
      <c r="K121" s="11"/>
      <c r="L121" s="12"/>
      <c r="M121" s="12"/>
      <c r="N121" s="12"/>
    </row>
    <row r="122" spans="1:14" s="13" customFormat="1" ht="30">
      <c r="A122" s="33" t="s">
        <v>148</v>
      </c>
      <c r="B122" s="8" t="s">
        <v>105</v>
      </c>
      <c r="C122" s="9" t="s">
        <v>129</v>
      </c>
      <c r="D122" s="9">
        <v>148198</v>
      </c>
      <c r="E122" s="8" t="s">
        <v>87</v>
      </c>
      <c r="F122" s="10">
        <f t="shared" si="4"/>
        <v>252000</v>
      </c>
      <c r="G122" s="10">
        <v>10</v>
      </c>
      <c r="H122" s="10">
        <v>251990</v>
      </c>
      <c r="I122" s="10">
        <v>0</v>
      </c>
      <c r="J122" s="10">
        <v>0</v>
      </c>
      <c r="K122" s="11"/>
      <c r="L122" s="12"/>
      <c r="M122" s="12"/>
      <c r="N122" s="12"/>
    </row>
    <row r="123" spans="1:14" s="13" customFormat="1" ht="30">
      <c r="A123" s="33" t="s">
        <v>148</v>
      </c>
      <c r="B123" s="8" t="s">
        <v>105</v>
      </c>
      <c r="C123" s="9" t="s">
        <v>129</v>
      </c>
      <c r="D123" s="9">
        <v>148199</v>
      </c>
      <c r="E123" s="8" t="s">
        <v>93</v>
      </c>
      <c r="F123" s="10">
        <f t="shared" si="4"/>
        <v>134782</v>
      </c>
      <c r="G123" s="10">
        <v>10</v>
      </c>
      <c r="H123" s="10">
        <v>134772</v>
      </c>
      <c r="I123" s="10">
        <v>0</v>
      </c>
      <c r="J123" s="10">
        <v>0</v>
      </c>
      <c r="K123" s="11"/>
      <c r="L123" s="12"/>
      <c r="M123" s="12"/>
      <c r="N123" s="12"/>
    </row>
    <row r="124" spans="1:14" s="13" customFormat="1" ht="30">
      <c r="A124" s="33" t="s">
        <v>148</v>
      </c>
      <c r="B124" s="8" t="s">
        <v>105</v>
      </c>
      <c r="C124" s="9" t="s">
        <v>139</v>
      </c>
      <c r="D124" s="9">
        <v>148122</v>
      </c>
      <c r="E124" s="8" t="s">
        <v>97</v>
      </c>
      <c r="F124" s="10">
        <f t="shared" si="4"/>
        <v>329900</v>
      </c>
      <c r="G124" s="10">
        <v>10</v>
      </c>
      <c r="H124" s="10">
        <v>329890</v>
      </c>
      <c r="I124" s="10">
        <v>0</v>
      </c>
      <c r="J124" s="10">
        <v>0</v>
      </c>
      <c r="K124" s="11"/>
      <c r="L124" s="12"/>
      <c r="M124" s="12"/>
      <c r="N124" s="12"/>
    </row>
    <row r="125" spans="1:14" s="13" customFormat="1" ht="45">
      <c r="A125" s="33" t="s">
        <v>148</v>
      </c>
      <c r="B125" s="8" t="s">
        <v>102</v>
      </c>
      <c r="C125" s="9" t="s">
        <v>133</v>
      </c>
      <c r="D125" s="9">
        <v>153493</v>
      </c>
      <c r="E125" s="8" t="s">
        <v>86</v>
      </c>
      <c r="F125" s="10">
        <f t="shared" si="4"/>
        <v>120000</v>
      </c>
      <c r="G125" s="10">
        <v>10</v>
      </c>
      <c r="H125" s="10">
        <v>90000</v>
      </c>
      <c r="I125" s="10">
        <v>29990</v>
      </c>
      <c r="J125" s="10">
        <v>0</v>
      </c>
      <c r="K125" s="11"/>
      <c r="L125" s="12"/>
      <c r="M125" s="12"/>
      <c r="N125" s="12"/>
    </row>
    <row r="126" spans="1:14" s="13" customFormat="1" ht="30">
      <c r="A126" s="33" t="s">
        <v>148</v>
      </c>
      <c r="B126" s="8" t="s">
        <v>105</v>
      </c>
      <c r="C126" s="9" t="s">
        <v>133</v>
      </c>
      <c r="D126" s="9">
        <v>136817</v>
      </c>
      <c r="E126" s="8" t="s">
        <v>100</v>
      </c>
      <c r="F126" s="10">
        <f t="shared" si="4"/>
        <v>4000000</v>
      </c>
      <c r="G126" s="10">
        <v>10</v>
      </c>
      <c r="H126" s="10">
        <v>1999990</v>
      </c>
      <c r="I126" s="10">
        <v>2000000</v>
      </c>
      <c r="J126" s="10">
        <v>0</v>
      </c>
      <c r="K126" s="11"/>
      <c r="L126" s="12"/>
      <c r="M126" s="12"/>
      <c r="N126" s="12"/>
    </row>
    <row r="127" spans="1:14" s="13" customFormat="1" ht="30">
      <c r="A127" s="33" t="s">
        <v>148</v>
      </c>
      <c r="B127" s="8" t="s">
        <v>105</v>
      </c>
      <c r="C127" s="9" t="s">
        <v>133</v>
      </c>
      <c r="D127" s="9">
        <v>148206</v>
      </c>
      <c r="E127" s="8" t="s">
        <v>94</v>
      </c>
      <c r="F127" s="10">
        <f t="shared" si="4"/>
        <v>430000</v>
      </c>
      <c r="G127" s="10">
        <v>10</v>
      </c>
      <c r="H127" s="10">
        <v>429990</v>
      </c>
      <c r="I127" s="10">
        <v>0</v>
      </c>
      <c r="J127" s="10">
        <v>0</v>
      </c>
      <c r="K127" s="11"/>
      <c r="L127" s="12"/>
      <c r="M127" s="12"/>
      <c r="N127" s="12"/>
    </row>
    <row r="128" spans="1:14" s="13" customFormat="1" ht="45">
      <c r="A128" s="33" t="s">
        <v>148</v>
      </c>
      <c r="B128" s="8" t="s">
        <v>105</v>
      </c>
      <c r="C128" s="9" t="s">
        <v>133</v>
      </c>
      <c r="D128" s="9">
        <v>148108</v>
      </c>
      <c r="E128" s="8" t="s">
        <v>96</v>
      </c>
      <c r="F128" s="10">
        <f t="shared" si="4"/>
        <v>600000</v>
      </c>
      <c r="G128" s="10">
        <v>10</v>
      </c>
      <c r="H128" s="10">
        <v>599990</v>
      </c>
      <c r="I128" s="10">
        <v>0</v>
      </c>
      <c r="J128" s="10">
        <v>0</v>
      </c>
      <c r="K128" s="11"/>
      <c r="L128" s="12"/>
      <c r="M128" s="12"/>
      <c r="N128" s="12"/>
    </row>
    <row r="129" spans="1:15" ht="30">
      <c r="A129" s="33" t="s">
        <v>148</v>
      </c>
      <c r="B129" s="8" t="s">
        <v>105</v>
      </c>
      <c r="C129" s="9" t="s">
        <v>133</v>
      </c>
      <c r="D129" s="9">
        <v>148862</v>
      </c>
      <c r="E129" s="8" t="s">
        <v>98</v>
      </c>
      <c r="F129" s="10">
        <f t="shared" si="4"/>
        <v>1000000</v>
      </c>
      <c r="G129" s="10">
        <v>10</v>
      </c>
      <c r="H129" s="10">
        <v>999990</v>
      </c>
      <c r="I129" s="10">
        <v>0</v>
      </c>
      <c r="J129" s="10">
        <v>0</v>
      </c>
      <c r="K129" s="11"/>
      <c r="L129" s="12"/>
      <c r="O129" s="13"/>
    </row>
    <row r="130" spans="1:15" ht="30">
      <c r="A130" s="33" t="s">
        <v>148</v>
      </c>
      <c r="B130" s="8" t="s">
        <v>105</v>
      </c>
      <c r="C130" s="9" t="s">
        <v>133</v>
      </c>
      <c r="D130" s="9">
        <v>148109</v>
      </c>
      <c r="E130" s="8" t="s">
        <v>95</v>
      </c>
      <c r="F130" s="10">
        <f t="shared" si="4"/>
        <v>600000</v>
      </c>
      <c r="G130" s="10">
        <v>10</v>
      </c>
      <c r="H130" s="10">
        <v>599990</v>
      </c>
      <c r="I130" s="10">
        <v>0</v>
      </c>
      <c r="J130" s="10">
        <v>0</v>
      </c>
      <c r="K130" s="11"/>
      <c r="L130" s="12"/>
      <c r="O130" s="13"/>
    </row>
    <row r="131" spans="1:15" ht="30">
      <c r="A131" s="33" t="s">
        <v>148</v>
      </c>
      <c r="B131" s="8" t="s">
        <v>105</v>
      </c>
      <c r="C131" s="9" t="s">
        <v>133</v>
      </c>
      <c r="D131" s="9">
        <v>148113</v>
      </c>
      <c r="E131" s="8" t="s">
        <v>99</v>
      </c>
      <c r="F131" s="10">
        <f t="shared" si="4"/>
        <v>1170000</v>
      </c>
      <c r="G131" s="10">
        <v>10</v>
      </c>
      <c r="H131" s="10">
        <v>899990</v>
      </c>
      <c r="I131" s="10">
        <v>270000</v>
      </c>
      <c r="J131" s="10">
        <v>0</v>
      </c>
      <c r="K131" s="11"/>
      <c r="L131" s="12"/>
      <c r="O131" s="13"/>
    </row>
    <row r="132" spans="1:15" ht="45">
      <c r="A132" s="33" t="s">
        <v>148</v>
      </c>
      <c r="B132" s="8" t="s">
        <v>102</v>
      </c>
      <c r="C132" s="9" t="s">
        <v>134</v>
      </c>
      <c r="D132" s="9">
        <v>150663</v>
      </c>
      <c r="E132" s="8" t="s">
        <v>92</v>
      </c>
      <c r="F132" s="10">
        <f t="shared" si="4"/>
        <v>180910</v>
      </c>
      <c r="G132" s="10">
        <v>10</v>
      </c>
      <c r="H132" s="10">
        <v>80000</v>
      </c>
      <c r="I132" s="10">
        <v>100900</v>
      </c>
      <c r="J132" s="10">
        <v>0</v>
      </c>
      <c r="K132" s="11"/>
      <c r="L132" s="12"/>
      <c r="O132" s="13"/>
    </row>
    <row r="133" spans="1:15" ht="30">
      <c r="A133" s="33" t="s">
        <v>148</v>
      </c>
      <c r="B133" s="8" t="s">
        <v>105</v>
      </c>
      <c r="C133" s="9" t="s">
        <v>134</v>
      </c>
      <c r="D133" s="9">
        <v>148196</v>
      </c>
      <c r="E133" s="8" t="s">
        <v>89</v>
      </c>
      <c r="F133" s="10">
        <f t="shared" si="4"/>
        <v>2470010</v>
      </c>
      <c r="G133" s="10">
        <v>10</v>
      </c>
      <c r="H133" s="10">
        <v>700000</v>
      </c>
      <c r="I133" s="10">
        <v>1770000</v>
      </c>
      <c r="J133" s="10">
        <v>0</v>
      </c>
      <c r="K133" s="11"/>
      <c r="L133" s="12"/>
      <c r="O133" s="13"/>
    </row>
    <row r="134" spans="1:15" ht="30">
      <c r="A134" s="33" t="s">
        <v>148</v>
      </c>
      <c r="B134" s="8" t="s">
        <v>103</v>
      </c>
      <c r="C134" s="9" t="s">
        <v>134</v>
      </c>
      <c r="D134" s="9">
        <v>152337</v>
      </c>
      <c r="E134" s="8" t="s">
        <v>91</v>
      </c>
      <c r="F134" s="10">
        <f t="shared" si="4"/>
        <v>400010</v>
      </c>
      <c r="G134" s="10">
        <v>10</v>
      </c>
      <c r="H134" s="10">
        <v>300000</v>
      </c>
      <c r="I134" s="10">
        <v>100000</v>
      </c>
      <c r="J134" s="10">
        <v>0</v>
      </c>
      <c r="K134" s="11"/>
      <c r="L134" s="12"/>
      <c r="O134" s="13"/>
    </row>
    <row r="135" spans="1:15" ht="30">
      <c r="A135" s="33" t="s">
        <v>148</v>
      </c>
      <c r="B135" s="8" t="s">
        <v>105</v>
      </c>
      <c r="C135" s="9" t="s">
        <v>134</v>
      </c>
      <c r="D135" s="9">
        <v>148301</v>
      </c>
      <c r="E135" s="8" t="s">
        <v>90</v>
      </c>
      <c r="F135" s="10">
        <f t="shared" si="4"/>
        <v>160010</v>
      </c>
      <c r="G135" s="10">
        <v>10</v>
      </c>
      <c r="H135" s="10">
        <v>160000</v>
      </c>
      <c r="I135" s="10">
        <v>0</v>
      </c>
      <c r="J135" s="10">
        <v>0</v>
      </c>
      <c r="K135" s="11"/>
      <c r="L135" s="12"/>
      <c r="O135" s="13"/>
    </row>
    <row r="136" spans="1:14" s="1" customFormat="1" ht="15">
      <c r="A136" s="30"/>
      <c r="B136" s="31"/>
      <c r="C136" s="32"/>
      <c r="D136" s="32"/>
      <c r="E136" s="31" t="s">
        <v>122</v>
      </c>
      <c r="F136" s="17">
        <f aca="true" t="shared" si="5" ref="F136:K136">SUM(F109:F135)</f>
        <v>13443622</v>
      </c>
      <c r="G136" s="17">
        <f t="shared" si="5"/>
        <v>6260</v>
      </c>
      <c r="H136" s="17">
        <f t="shared" si="5"/>
        <v>9080472</v>
      </c>
      <c r="I136" s="17">
        <f t="shared" si="5"/>
        <v>4356890</v>
      </c>
      <c r="J136" s="17">
        <f t="shared" si="5"/>
        <v>0</v>
      </c>
      <c r="K136" s="17">
        <f t="shared" si="5"/>
        <v>0</v>
      </c>
      <c r="L136" s="19"/>
      <c r="M136" s="19"/>
      <c r="N136" s="19"/>
    </row>
    <row r="137" spans="6:15" ht="15">
      <c r="F137" s="28"/>
      <c r="G137" s="28"/>
      <c r="H137" s="29"/>
      <c r="I137" s="29"/>
      <c r="J137" s="29"/>
      <c r="L137" s="12"/>
      <c r="O137" s="13"/>
    </row>
    <row r="138" spans="6:15" ht="15">
      <c r="F138" s="28"/>
      <c r="G138" s="28"/>
      <c r="H138" s="29"/>
      <c r="I138" s="29"/>
      <c r="J138" s="29"/>
      <c r="L138" s="12"/>
      <c r="O138" s="13"/>
    </row>
    <row r="139" spans="6:15" ht="15">
      <c r="F139" s="28"/>
      <c r="G139" s="28"/>
      <c r="H139" s="29"/>
      <c r="I139" s="29"/>
      <c r="J139" s="29"/>
      <c r="L139" s="12"/>
      <c r="O139" s="13"/>
    </row>
    <row r="140" spans="6:15" ht="15">
      <c r="F140" s="28"/>
      <c r="G140" s="28"/>
      <c r="H140" s="29"/>
      <c r="I140" s="29"/>
      <c r="J140" s="29"/>
      <c r="L140" s="12"/>
      <c r="O140" s="13"/>
    </row>
    <row r="141" spans="6:15" ht="15">
      <c r="F141" s="28"/>
      <c r="G141" s="28"/>
      <c r="H141" s="29"/>
      <c r="I141" s="29"/>
      <c r="J141" s="29"/>
      <c r="L141" s="12"/>
      <c r="O141" s="13"/>
    </row>
    <row r="142" spans="6:15" ht="15">
      <c r="F142" s="28"/>
      <c r="G142" s="28"/>
      <c r="H142" s="29"/>
      <c r="I142" s="29"/>
      <c r="J142" s="29"/>
      <c r="L142" s="12"/>
      <c r="O142" s="13"/>
    </row>
    <row r="143" spans="6:15" ht="15">
      <c r="F143" s="28"/>
      <c r="G143" s="28"/>
      <c r="H143" s="29"/>
      <c r="I143" s="29"/>
      <c r="J143" s="29"/>
      <c r="L143" s="12"/>
      <c r="O143" s="13"/>
    </row>
    <row r="144" spans="6:15" ht="15">
      <c r="F144" s="28"/>
      <c r="G144" s="28"/>
      <c r="H144" s="29"/>
      <c r="I144" s="29"/>
      <c r="J144" s="29"/>
      <c r="L144" s="12"/>
      <c r="O144" s="13"/>
    </row>
    <row r="145" spans="6:15" ht="15">
      <c r="F145" s="28"/>
      <c r="G145" s="28"/>
      <c r="H145" s="29"/>
      <c r="I145" s="29"/>
      <c r="J145" s="29"/>
      <c r="L145" s="12"/>
      <c r="O145" s="13"/>
    </row>
    <row r="146" spans="6:15" ht="15">
      <c r="F146" s="28"/>
      <c r="G146" s="28"/>
      <c r="H146" s="29"/>
      <c r="I146" s="29"/>
      <c r="J146" s="29"/>
      <c r="L146" s="12"/>
      <c r="O146" s="13"/>
    </row>
    <row r="147" spans="6:15" ht="15">
      <c r="F147" s="28"/>
      <c r="G147" s="28"/>
      <c r="H147" s="29"/>
      <c r="I147" s="29"/>
      <c r="J147" s="29"/>
      <c r="L147" s="12"/>
      <c r="O147" s="13"/>
    </row>
    <row r="148" spans="6:15" ht="15">
      <c r="F148" s="28"/>
      <c r="G148" s="28"/>
      <c r="H148" s="29"/>
      <c r="I148" s="29"/>
      <c r="J148" s="29"/>
      <c r="L148" s="12"/>
      <c r="O148" s="13"/>
    </row>
    <row r="149" spans="6:15" ht="15">
      <c r="F149" s="28"/>
      <c r="G149" s="28"/>
      <c r="H149" s="29"/>
      <c r="I149" s="29"/>
      <c r="J149" s="29"/>
      <c r="L149" s="12"/>
      <c r="O149" s="13"/>
    </row>
    <row r="150" spans="6:15" ht="15">
      <c r="F150" s="28"/>
      <c r="G150" s="28"/>
      <c r="H150" s="29"/>
      <c r="I150" s="29"/>
      <c r="J150" s="29"/>
      <c r="L150" s="12"/>
      <c r="O150" s="13"/>
    </row>
    <row r="151" spans="6:15" ht="15">
      <c r="F151" s="28"/>
      <c r="G151" s="28"/>
      <c r="H151" s="29"/>
      <c r="I151" s="29"/>
      <c r="J151" s="29"/>
      <c r="L151" s="12"/>
      <c r="O151" s="13"/>
    </row>
    <row r="152" spans="6:15" ht="15">
      <c r="F152" s="28"/>
      <c r="G152" s="28"/>
      <c r="H152" s="29"/>
      <c r="I152" s="29"/>
      <c r="J152" s="29"/>
      <c r="L152" s="12"/>
      <c r="O152" s="13"/>
    </row>
    <row r="153" spans="6:15" ht="15">
      <c r="F153" s="28"/>
      <c r="G153" s="28"/>
      <c r="H153" s="29"/>
      <c r="I153" s="29"/>
      <c r="J153" s="29"/>
      <c r="L153" s="12"/>
      <c r="O153" s="13"/>
    </row>
    <row r="154" spans="6:15" ht="15">
      <c r="F154" s="28"/>
      <c r="G154" s="28"/>
      <c r="H154" s="29"/>
      <c r="I154" s="29"/>
      <c r="J154" s="29"/>
      <c r="L154" s="12"/>
      <c r="O154" s="13"/>
    </row>
    <row r="155" spans="6:15" ht="15">
      <c r="F155" s="28"/>
      <c r="G155" s="28"/>
      <c r="H155" s="29"/>
      <c r="I155" s="29"/>
      <c r="J155" s="29"/>
      <c r="L155" s="12"/>
      <c r="O155" s="13"/>
    </row>
    <row r="156" spans="6:15" ht="15">
      <c r="F156" s="28"/>
      <c r="G156" s="28"/>
      <c r="H156" s="29"/>
      <c r="I156" s="29"/>
      <c r="J156" s="29"/>
      <c r="L156" s="12"/>
      <c r="O156" s="13"/>
    </row>
    <row r="157" spans="6:15" ht="15">
      <c r="F157" s="28"/>
      <c r="G157" s="28"/>
      <c r="H157" s="29"/>
      <c r="I157" s="29"/>
      <c r="J157" s="29"/>
      <c r="L157" s="12"/>
      <c r="O157" s="13"/>
    </row>
    <row r="158" spans="6:15" ht="15">
      <c r="F158" s="28"/>
      <c r="G158" s="28"/>
      <c r="H158" s="29"/>
      <c r="I158" s="29"/>
      <c r="J158" s="29"/>
      <c r="L158" s="12"/>
      <c r="O158" s="13"/>
    </row>
    <row r="159" spans="6:15" ht="15">
      <c r="F159" s="28"/>
      <c r="G159" s="28"/>
      <c r="H159" s="29"/>
      <c r="I159" s="29"/>
      <c r="J159" s="29"/>
      <c r="L159" s="12"/>
      <c r="O159" s="13"/>
    </row>
    <row r="160" spans="6:15" ht="15">
      <c r="F160" s="28"/>
      <c r="G160" s="28"/>
      <c r="H160" s="29"/>
      <c r="I160" s="29"/>
      <c r="J160" s="29"/>
      <c r="L160" s="12"/>
      <c r="O160" s="13"/>
    </row>
    <row r="161" spans="6:15" ht="15">
      <c r="F161" s="28"/>
      <c r="G161" s="28"/>
      <c r="H161" s="29"/>
      <c r="I161" s="29"/>
      <c r="J161" s="29"/>
      <c r="L161" s="12"/>
      <c r="O161" s="13"/>
    </row>
    <row r="162" spans="6:15" ht="15">
      <c r="F162" s="28"/>
      <c r="G162" s="28"/>
      <c r="H162" s="29"/>
      <c r="I162" s="29"/>
      <c r="J162" s="29"/>
      <c r="L162" s="12"/>
      <c r="O162" s="13"/>
    </row>
    <row r="163" spans="6:15" ht="15">
      <c r="F163" s="28"/>
      <c r="G163" s="28"/>
      <c r="H163" s="29"/>
      <c r="I163" s="29"/>
      <c r="J163" s="29"/>
      <c r="L163" s="12"/>
      <c r="O163" s="13"/>
    </row>
    <row r="164" spans="6:15" ht="15">
      <c r="F164" s="28"/>
      <c r="G164" s="28"/>
      <c r="H164" s="29"/>
      <c r="I164" s="29"/>
      <c r="J164" s="29"/>
      <c r="L164" s="12"/>
      <c r="O164" s="13"/>
    </row>
    <row r="165" spans="6:15" ht="15">
      <c r="F165" s="28"/>
      <c r="G165" s="28"/>
      <c r="H165" s="29"/>
      <c r="I165" s="29"/>
      <c r="J165" s="29"/>
      <c r="L165" s="12"/>
      <c r="O165" s="13"/>
    </row>
    <row r="166" spans="6:15" ht="15">
      <c r="F166" s="28"/>
      <c r="G166" s="28"/>
      <c r="H166" s="29"/>
      <c r="I166" s="29"/>
      <c r="J166" s="29"/>
      <c r="L166" s="12"/>
      <c r="O166" s="13"/>
    </row>
    <row r="167" spans="6:15" ht="15">
      <c r="F167" s="28"/>
      <c r="G167" s="28"/>
      <c r="H167" s="29"/>
      <c r="I167" s="29"/>
      <c r="J167" s="29"/>
      <c r="L167" s="12"/>
      <c r="O167" s="13"/>
    </row>
    <row r="168" spans="6:15" ht="15">
      <c r="F168" s="28"/>
      <c r="G168" s="28"/>
      <c r="H168" s="29"/>
      <c r="I168" s="29"/>
      <c r="J168" s="29"/>
      <c r="L168" s="12"/>
      <c r="O168" s="13"/>
    </row>
    <row r="169" spans="6:15" ht="15">
      <c r="F169" s="28"/>
      <c r="G169" s="28"/>
      <c r="H169" s="29"/>
      <c r="I169" s="29"/>
      <c r="J169" s="29"/>
      <c r="L169" s="12"/>
      <c r="O169" s="13"/>
    </row>
    <row r="170" spans="6:15" ht="15">
      <c r="F170" s="28"/>
      <c r="G170" s="28"/>
      <c r="H170" s="29"/>
      <c r="I170" s="29"/>
      <c r="J170" s="29"/>
      <c r="L170" s="12"/>
      <c r="O170" s="13"/>
    </row>
    <row r="171" spans="6:15" ht="15">
      <c r="F171" s="28"/>
      <c r="G171" s="28"/>
      <c r="H171" s="29"/>
      <c r="I171" s="29"/>
      <c r="J171" s="29"/>
      <c r="L171" s="12"/>
      <c r="O171" s="13"/>
    </row>
    <row r="172" spans="6:15" ht="15">
      <c r="F172" s="28"/>
      <c r="G172" s="28"/>
      <c r="H172" s="29"/>
      <c r="I172" s="29"/>
      <c r="J172" s="29"/>
      <c r="L172" s="12"/>
      <c r="O172" s="13"/>
    </row>
    <row r="173" spans="6:15" ht="15">
      <c r="F173" s="28"/>
      <c r="G173" s="28"/>
      <c r="H173" s="29"/>
      <c r="I173" s="29"/>
      <c r="J173" s="29"/>
      <c r="L173" s="12"/>
      <c r="O173" s="13"/>
    </row>
    <row r="174" spans="6:15" ht="15">
      <c r="F174" s="28"/>
      <c r="G174" s="28"/>
      <c r="H174" s="29"/>
      <c r="I174" s="29"/>
      <c r="J174" s="29"/>
      <c r="L174" s="12"/>
      <c r="O174" s="13"/>
    </row>
    <row r="175" spans="6:15" ht="15">
      <c r="F175" s="28"/>
      <c r="G175" s="28"/>
      <c r="H175" s="29"/>
      <c r="I175" s="29"/>
      <c r="J175" s="29"/>
      <c r="L175" s="12"/>
      <c r="O175" s="13"/>
    </row>
    <row r="176" spans="6:15" ht="15">
      <c r="F176" s="28"/>
      <c r="G176" s="28"/>
      <c r="H176" s="29"/>
      <c r="I176" s="29"/>
      <c r="J176" s="29"/>
      <c r="L176" s="12"/>
      <c r="O176" s="13"/>
    </row>
    <row r="177" spans="6:15" ht="15">
      <c r="F177" s="28"/>
      <c r="G177" s="28"/>
      <c r="H177" s="29"/>
      <c r="I177" s="29"/>
      <c r="J177" s="29"/>
      <c r="L177" s="12"/>
      <c r="O177" s="13"/>
    </row>
    <row r="178" spans="12:15" ht="15">
      <c r="L178" s="12"/>
      <c r="O178" s="13"/>
    </row>
    <row r="179" spans="12:15" ht="15">
      <c r="L179" s="12"/>
      <c r="O179" s="13"/>
    </row>
    <row r="180" spans="12:15" ht="15">
      <c r="L180" s="12"/>
      <c r="O180" s="13"/>
    </row>
    <row r="181" spans="12:15" ht="15">
      <c r="L181" s="12"/>
      <c r="O181" s="13"/>
    </row>
    <row r="182" spans="12:15" ht="15">
      <c r="L182" s="12"/>
      <c r="O182" s="13"/>
    </row>
    <row r="183" spans="12:15" ht="15">
      <c r="L183" s="12"/>
      <c r="O183" s="13"/>
    </row>
    <row r="184" spans="12:15" ht="15">
      <c r="L184" s="12"/>
      <c r="O184" s="13"/>
    </row>
    <row r="185" spans="12:15" ht="15">
      <c r="L185" s="12"/>
      <c r="O185" s="13"/>
    </row>
    <row r="186" spans="12:15" ht="15">
      <c r="L186" s="12"/>
      <c r="O186" s="13"/>
    </row>
    <row r="187" spans="12:15" ht="15">
      <c r="L187" s="12"/>
      <c r="O187" s="13"/>
    </row>
    <row r="188" spans="12:15" ht="15">
      <c r="L188" s="12"/>
      <c r="O188" s="13"/>
    </row>
    <row r="189" spans="12:15" ht="15">
      <c r="L189" s="12"/>
      <c r="O189" s="13"/>
    </row>
    <row r="190" spans="12:15" ht="15">
      <c r="L190" s="12"/>
      <c r="O190" s="13"/>
    </row>
    <row r="191" spans="12:15" ht="15">
      <c r="L191" s="12"/>
      <c r="O191" s="13"/>
    </row>
    <row r="192" spans="12:15" ht="15">
      <c r="L192" s="12"/>
      <c r="O192" s="13"/>
    </row>
    <row r="193" spans="12:15" ht="15">
      <c r="L193" s="12"/>
      <c r="O193" s="13"/>
    </row>
    <row r="194" spans="12:15" ht="15">
      <c r="L194" s="12"/>
      <c r="O194" s="13"/>
    </row>
    <row r="195" spans="12:15" ht="15">
      <c r="L195" s="12"/>
      <c r="O195" s="13"/>
    </row>
    <row r="196" spans="12:15" ht="15">
      <c r="L196" s="12"/>
      <c r="O196" s="13"/>
    </row>
    <row r="197" spans="12:15" ht="15">
      <c r="L197" s="12"/>
      <c r="O197" s="13"/>
    </row>
    <row r="198" spans="12:15" ht="15">
      <c r="L198" s="12"/>
      <c r="O198" s="13"/>
    </row>
    <row r="199" spans="12:15" ht="15">
      <c r="L199" s="12"/>
      <c r="O199" s="13"/>
    </row>
    <row r="200" spans="12:15" ht="15">
      <c r="L200" s="12"/>
      <c r="O200" s="13"/>
    </row>
    <row r="201" spans="12:15" ht="15">
      <c r="L201" s="12"/>
      <c r="O201" s="13"/>
    </row>
    <row r="202" spans="12:15" ht="15">
      <c r="L202" s="12"/>
      <c r="O202" s="13"/>
    </row>
    <row r="203" spans="12:15" ht="15">
      <c r="L203" s="12"/>
      <c r="O203" s="13"/>
    </row>
    <row r="204" spans="12:15" ht="15">
      <c r="L204" s="12"/>
      <c r="O204" s="13"/>
    </row>
    <row r="205" spans="12:15" ht="15">
      <c r="L205" s="12"/>
      <c r="O205" s="13"/>
    </row>
    <row r="206" spans="12:15" ht="15">
      <c r="L206" s="12"/>
      <c r="O206" s="13"/>
    </row>
    <row r="207" spans="12:15" ht="15">
      <c r="L207" s="12"/>
      <c r="O207" s="13"/>
    </row>
    <row r="208" spans="12:15" ht="15">
      <c r="L208" s="12"/>
      <c r="O208" s="13"/>
    </row>
    <row r="209" spans="12:15" ht="15">
      <c r="L209" s="12"/>
      <c r="O209" s="13"/>
    </row>
    <row r="210" spans="12:15" ht="15">
      <c r="L210" s="12"/>
      <c r="O210" s="13"/>
    </row>
    <row r="211" spans="12:15" ht="15">
      <c r="L211" s="12"/>
      <c r="O211" s="13"/>
    </row>
    <row r="212" spans="12:15" ht="15">
      <c r="L212" s="12"/>
      <c r="O212" s="13"/>
    </row>
    <row r="213" spans="12:15" ht="15">
      <c r="L213" s="12"/>
      <c r="O213" s="13"/>
    </row>
    <row r="214" spans="12:15" ht="15">
      <c r="L214" s="12"/>
      <c r="O214" s="13"/>
    </row>
    <row r="215" spans="12:15" ht="15">
      <c r="L215" s="12"/>
      <c r="O215" s="13"/>
    </row>
    <row r="216" spans="12:15" ht="15">
      <c r="L216" s="12"/>
      <c r="O216" s="13"/>
    </row>
    <row r="217" spans="12:15" ht="15">
      <c r="L217" s="12"/>
      <c r="O217" s="13"/>
    </row>
    <row r="218" spans="12:15" ht="15">
      <c r="L218" s="12"/>
      <c r="O218" s="13"/>
    </row>
    <row r="219" spans="12:15" ht="15">
      <c r="L219" s="12"/>
      <c r="O219" s="13"/>
    </row>
    <row r="220" spans="12:15" ht="15">
      <c r="L220" s="12"/>
      <c r="O220" s="13"/>
    </row>
    <row r="221" spans="12:15" ht="15">
      <c r="L221" s="12"/>
      <c r="O221" s="13"/>
    </row>
    <row r="222" spans="12:15" ht="15">
      <c r="L222" s="12"/>
      <c r="O222" s="13"/>
    </row>
    <row r="223" spans="12:15" ht="15">
      <c r="L223" s="12"/>
      <c r="O223" s="13"/>
    </row>
    <row r="224" spans="12:15" ht="15">
      <c r="L224" s="12"/>
      <c r="O224" s="13"/>
    </row>
    <row r="225" spans="12:15" ht="15">
      <c r="L225" s="12"/>
      <c r="O225" s="13"/>
    </row>
    <row r="226" spans="12:15" ht="15">
      <c r="L226" s="12"/>
      <c r="O226" s="13"/>
    </row>
    <row r="227" spans="12:15" ht="15">
      <c r="L227" s="12"/>
      <c r="O227" s="13"/>
    </row>
    <row r="228" spans="12:15" ht="15">
      <c r="L228" s="12"/>
      <c r="O228" s="13"/>
    </row>
    <row r="229" spans="12:15" ht="15">
      <c r="L229" s="12"/>
      <c r="O229" s="13"/>
    </row>
    <row r="230" spans="12:15" ht="15">
      <c r="L230" s="12"/>
      <c r="O230" s="13"/>
    </row>
    <row r="231" spans="12:15" ht="15">
      <c r="L231" s="12"/>
      <c r="O231" s="13"/>
    </row>
    <row r="232" spans="12:15" ht="15">
      <c r="L232" s="12"/>
      <c r="O232" s="13"/>
    </row>
    <row r="233" spans="12:15" ht="15">
      <c r="L233" s="12"/>
      <c r="O233" s="13"/>
    </row>
    <row r="234" spans="12:15" ht="15">
      <c r="L234" s="12"/>
      <c r="O234" s="13"/>
    </row>
    <row r="235" spans="12:15" ht="15">
      <c r="L235" s="12"/>
      <c r="O235" s="13"/>
    </row>
    <row r="236" spans="12:15" ht="15">
      <c r="L236" s="12"/>
      <c r="O236" s="13"/>
    </row>
    <row r="237" spans="12:15" ht="15">
      <c r="L237" s="12"/>
      <c r="O237" s="13"/>
    </row>
    <row r="238" spans="12:15" ht="15">
      <c r="L238" s="12"/>
      <c r="O238" s="13"/>
    </row>
    <row r="239" spans="12:15" ht="15">
      <c r="L239" s="12"/>
      <c r="O239" s="13"/>
    </row>
    <row r="240" spans="12:15" ht="15">
      <c r="L240" s="12"/>
      <c r="O240" s="13"/>
    </row>
    <row r="241" spans="12:15" ht="15">
      <c r="L241" s="12"/>
      <c r="O241" s="13"/>
    </row>
    <row r="242" spans="12:15" ht="15">
      <c r="L242" s="12"/>
      <c r="O242" s="13"/>
    </row>
    <row r="243" spans="12:15" ht="15">
      <c r="L243" s="12"/>
      <c r="O243" s="13"/>
    </row>
    <row r="244" spans="12:15" ht="15">
      <c r="L244" s="12"/>
      <c r="O244" s="13"/>
    </row>
    <row r="245" spans="12:15" ht="15">
      <c r="L245" s="12"/>
      <c r="O245" s="13"/>
    </row>
    <row r="246" spans="12:15" ht="15">
      <c r="L246" s="12"/>
      <c r="O246" s="13"/>
    </row>
    <row r="247" spans="12:15" ht="15">
      <c r="L247" s="12"/>
      <c r="O247" s="13"/>
    </row>
    <row r="248" spans="12:15" ht="15">
      <c r="L248" s="12"/>
      <c r="O248" s="13"/>
    </row>
    <row r="249" spans="12:15" ht="15">
      <c r="L249" s="12"/>
      <c r="O249" s="13"/>
    </row>
    <row r="250" spans="12:15" ht="15">
      <c r="L250" s="12"/>
      <c r="O250" s="13"/>
    </row>
    <row r="251" spans="12:15" ht="15">
      <c r="L251" s="12"/>
      <c r="O251" s="13"/>
    </row>
    <row r="252" spans="12:15" ht="15">
      <c r="L252" s="12"/>
      <c r="O252" s="13"/>
    </row>
    <row r="253" spans="12:15" ht="15">
      <c r="L253" s="12"/>
      <c r="O253" s="13"/>
    </row>
    <row r="254" spans="12:15" ht="15">
      <c r="L254" s="12"/>
      <c r="O254" s="13"/>
    </row>
    <row r="255" spans="12:15" ht="15">
      <c r="L255" s="12"/>
      <c r="O255" s="13"/>
    </row>
    <row r="256" spans="12:15" ht="15">
      <c r="L256" s="12"/>
      <c r="O256" s="13"/>
    </row>
    <row r="257" spans="12:15" ht="15">
      <c r="L257" s="12"/>
      <c r="O257" s="13"/>
    </row>
    <row r="258" spans="12:15" ht="15">
      <c r="L258" s="12"/>
      <c r="O258" s="13"/>
    </row>
    <row r="259" spans="12:15" ht="15">
      <c r="L259" s="12"/>
      <c r="O259" s="13"/>
    </row>
    <row r="260" spans="12:15" ht="15">
      <c r="L260" s="12"/>
      <c r="O260" s="13"/>
    </row>
    <row r="261" spans="12:15" ht="15">
      <c r="L261" s="12"/>
      <c r="O261" s="13"/>
    </row>
    <row r="262" spans="12:15" ht="15">
      <c r="L262" s="12"/>
      <c r="O262" s="13"/>
    </row>
    <row r="263" spans="12:15" ht="15">
      <c r="L263" s="12"/>
      <c r="O263" s="13"/>
    </row>
    <row r="264" spans="12:15" ht="15">
      <c r="L264" s="12"/>
      <c r="O264" s="13"/>
    </row>
    <row r="265" spans="12:15" ht="15">
      <c r="L265" s="12"/>
      <c r="O265" s="13"/>
    </row>
    <row r="266" spans="12:15" ht="15">
      <c r="L266" s="12"/>
      <c r="O266" s="13"/>
    </row>
    <row r="267" spans="12:15" ht="15">
      <c r="L267" s="12"/>
      <c r="O267" s="13"/>
    </row>
    <row r="268" spans="12:15" ht="15">
      <c r="L268" s="12"/>
      <c r="O268" s="13"/>
    </row>
    <row r="269" spans="12:15" ht="15">
      <c r="L269" s="12"/>
      <c r="O269" s="13"/>
    </row>
    <row r="270" spans="12:15" ht="15">
      <c r="L270" s="12"/>
      <c r="O270" s="13"/>
    </row>
    <row r="271" spans="12:15" ht="15">
      <c r="L271" s="12"/>
      <c r="O271" s="13"/>
    </row>
    <row r="272" spans="12:15" ht="15">
      <c r="L272" s="12"/>
      <c r="O272" s="13"/>
    </row>
    <row r="273" spans="12:15" ht="15">
      <c r="L273" s="12"/>
      <c r="O273" s="13"/>
    </row>
    <row r="274" spans="12:15" ht="15">
      <c r="L274" s="12"/>
      <c r="O274" s="13"/>
    </row>
    <row r="275" spans="12:15" ht="15">
      <c r="L275" s="12"/>
      <c r="O275" s="13"/>
    </row>
    <row r="276" spans="12:15" ht="15">
      <c r="L276" s="12"/>
      <c r="O276" s="13"/>
    </row>
    <row r="277" spans="12:15" ht="15">
      <c r="L277" s="12"/>
      <c r="O277" s="13"/>
    </row>
    <row r="278" spans="12:15" ht="15">
      <c r="L278" s="12"/>
      <c r="O278" s="13"/>
    </row>
    <row r="279" spans="12:15" ht="15">
      <c r="L279" s="12"/>
      <c r="O279" s="13"/>
    </row>
    <row r="280" spans="12:15" ht="15">
      <c r="L280" s="12"/>
      <c r="O280" s="13"/>
    </row>
    <row r="281" spans="12:15" ht="15">
      <c r="L281" s="12"/>
      <c r="O281" s="13"/>
    </row>
    <row r="282" spans="12:15" ht="15">
      <c r="L282" s="12"/>
      <c r="O282" s="13"/>
    </row>
    <row r="283" spans="12:15" ht="15">
      <c r="L283" s="12"/>
      <c r="O283" s="13"/>
    </row>
    <row r="284" spans="12:15" ht="15">
      <c r="L284" s="12"/>
      <c r="O284" s="13"/>
    </row>
    <row r="285" spans="12:15" ht="15">
      <c r="L285" s="12"/>
      <c r="O285" s="13"/>
    </row>
    <row r="286" spans="12:15" ht="15">
      <c r="L286" s="12"/>
      <c r="O286" s="13"/>
    </row>
    <row r="287" spans="12:15" ht="15">
      <c r="L287" s="12"/>
      <c r="O287" s="13"/>
    </row>
    <row r="288" spans="12:15" ht="15">
      <c r="L288" s="12"/>
      <c r="O288" s="13"/>
    </row>
    <row r="289" spans="12:15" ht="15">
      <c r="L289" s="12"/>
      <c r="O289" s="13"/>
    </row>
    <row r="290" spans="12:15" ht="15">
      <c r="L290" s="12"/>
      <c r="O290" s="13"/>
    </row>
    <row r="291" spans="12:15" ht="15">
      <c r="L291" s="12"/>
      <c r="O291" s="13"/>
    </row>
    <row r="292" spans="12:15" ht="15">
      <c r="L292" s="12"/>
      <c r="O292" s="13"/>
    </row>
    <row r="293" spans="12:15" ht="15">
      <c r="L293" s="12"/>
      <c r="O293" s="13"/>
    </row>
    <row r="294" spans="12:15" ht="15">
      <c r="L294" s="12"/>
      <c r="O294" s="13"/>
    </row>
    <row r="295" spans="12:15" ht="15">
      <c r="L295" s="12"/>
      <c r="O295" s="13"/>
    </row>
    <row r="296" spans="12:15" ht="15">
      <c r="L296" s="12"/>
      <c r="O296" s="13"/>
    </row>
    <row r="297" spans="12:15" ht="15">
      <c r="L297" s="12"/>
      <c r="O297" s="13"/>
    </row>
    <row r="298" spans="12:15" ht="15">
      <c r="L298" s="12"/>
      <c r="O298" s="13"/>
    </row>
    <row r="299" spans="12:15" ht="15">
      <c r="L299" s="12"/>
      <c r="O299" s="13"/>
    </row>
    <row r="300" spans="12:15" ht="15">
      <c r="L300" s="12"/>
      <c r="O300" s="13"/>
    </row>
    <row r="301" spans="12:15" ht="15">
      <c r="L301" s="12"/>
      <c r="O301" s="13"/>
    </row>
    <row r="302" spans="12:15" ht="15">
      <c r="L302" s="12"/>
      <c r="O302" s="13"/>
    </row>
    <row r="303" spans="12:15" ht="15">
      <c r="L303" s="12"/>
      <c r="O303" s="13"/>
    </row>
    <row r="304" spans="12:15" ht="15">
      <c r="L304" s="12"/>
      <c r="O304" s="13"/>
    </row>
    <row r="305" spans="12:15" ht="15">
      <c r="L305" s="12"/>
      <c r="O305" s="13"/>
    </row>
    <row r="306" spans="12:15" ht="15">
      <c r="L306" s="12"/>
      <c r="O306" s="13"/>
    </row>
    <row r="307" spans="12:15" ht="15">
      <c r="L307" s="12"/>
      <c r="O307" s="13"/>
    </row>
    <row r="308" spans="12:15" ht="15">
      <c r="L308" s="12"/>
      <c r="O308" s="13"/>
    </row>
    <row r="309" spans="12:15" ht="15">
      <c r="L309" s="12"/>
      <c r="O309" s="13"/>
    </row>
    <row r="310" spans="12:15" ht="15">
      <c r="L310" s="12"/>
      <c r="O310" s="13"/>
    </row>
    <row r="311" spans="12:15" ht="15">
      <c r="L311" s="12"/>
      <c r="O311" s="13"/>
    </row>
    <row r="312" spans="12:15" ht="15">
      <c r="L312" s="12"/>
      <c r="O312" s="13"/>
    </row>
    <row r="313" spans="12:15" ht="15">
      <c r="L313" s="12"/>
      <c r="O313" s="13"/>
    </row>
    <row r="314" spans="12:15" ht="15">
      <c r="L314" s="12"/>
      <c r="O314" s="13"/>
    </row>
    <row r="315" spans="12:15" ht="15">
      <c r="L315" s="12"/>
      <c r="O315" s="13"/>
    </row>
    <row r="316" spans="12:15" ht="15">
      <c r="L316" s="12"/>
      <c r="O316" s="13"/>
    </row>
    <row r="317" spans="12:15" ht="15">
      <c r="L317" s="12"/>
      <c r="O317" s="13"/>
    </row>
    <row r="318" spans="12:15" ht="15">
      <c r="L318" s="12"/>
      <c r="O318" s="13"/>
    </row>
    <row r="319" spans="12:15" ht="15">
      <c r="L319" s="12"/>
      <c r="O319" s="13"/>
    </row>
    <row r="320" spans="12:15" ht="15">
      <c r="L320" s="12"/>
      <c r="O320" s="13"/>
    </row>
    <row r="321" spans="12:15" ht="15">
      <c r="L321" s="12"/>
      <c r="O321" s="13"/>
    </row>
    <row r="322" spans="12:15" ht="15">
      <c r="L322" s="12"/>
      <c r="O322" s="13"/>
    </row>
    <row r="323" spans="12:15" ht="15">
      <c r="L323" s="12"/>
      <c r="O323" s="13"/>
    </row>
    <row r="324" spans="12:15" ht="15">
      <c r="L324" s="12"/>
      <c r="O324" s="13"/>
    </row>
    <row r="325" spans="12:15" ht="15">
      <c r="L325" s="12"/>
      <c r="O325" s="13"/>
    </row>
    <row r="326" spans="12:15" ht="15">
      <c r="L326" s="12"/>
      <c r="O326" s="13"/>
    </row>
    <row r="327" spans="12:15" ht="15">
      <c r="L327" s="12"/>
      <c r="O327" s="13"/>
    </row>
    <row r="328" spans="12:15" ht="15">
      <c r="L328" s="12"/>
      <c r="O328" s="13"/>
    </row>
    <row r="329" spans="12:15" ht="15">
      <c r="L329" s="12"/>
      <c r="O329" s="13"/>
    </row>
    <row r="330" spans="12:15" ht="15">
      <c r="L330" s="12"/>
      <c r="O330" s="13"/>
    </row>
    <row r="331" spans="12:15" ht="15">
      <c r="L331" s="12"/>
      <c r="O331" s="13"/>
    </row>
    <row r="332" spans="12:15" ht="15">
      <c r="L332" s="12"/>
      <c r="O332" s="13"/>
    </row>
    <row r="333" spans="12:15" ht="15">
      <c r="L333" s="12"/>
      <c r="O333" s="13"/>
    </row>
    <row r="334" spans="12:15" ht="15">
      <c r="L334" s="12"/>
      <c r="O334" s="13"/>
    </row>
    <row r="335" spans="12:15" ht="15">
      <c r="L335" s="12"/>
      <c r="O335" s="13"/>
    </row>
    <row r="336" spans="12:15" ht="15">
      <c r="L336" s="12"/>
      <c r="O336" s="13"/>
    </row>
    <row r="337" spans="12:15" ht="15">
      <c r="L337" s="12"/>
      <c r="O337" s="13"/>
    </row>
    <row r="338" spans="12:15" ht="15">
      <c r="L338" s="12"/>
      <c r="O338" s="13"/>
    </row>
    <row r="339" spans="12:15" ht="15">
      <c r="L339" s="12"/>
      <c r="O339" s="13"/>
    </row>
    <row r="340" spans="12:15" ht="15">
      <c r="L340" s="12"/>
      <c r="O340" s="13"/>
    </row>
    <row r="341" spans="12:15" ht="15">
      <c r="L341" s="12"/>
      <c r="O341" s="13"/>
    </row>
    <row r="342" spans="12:15" ht="15">
      <c r="L342" s="12"/>
      <c r="O342" s="13"/>
    </row>
    <row r="343" spans="12:15" ht="15">
      <c r="L343" s="12"/>
      <c r="O343" s="13"/>
    </row>
    <row r="344" spans="12:15" ht="15">
      <c r="L344" s="12"/>
      <c r="O344" s="13"/>
    </row>
    <row r="345" spans="12:15" ht="15">
      <c r="L345" s="12"/>
      <c r="O345" s="13"/>
    </row>
    <row r="346" spans="12:15" ht="15">
      <c r="L346" s="12"/>
      <c r="O346" s="13"/>
    </row>
    <row r="347" spans="12:15" ht="15">
      <c r="L347" s="12"/>
      <c r="O347" s="13"/>
    </row>
    <row r="348" spans="12:15" ht="15">
      <c r="L348" s="12"/>
      <c r="O348" s="13"/>
    </row>
    <row r="349" spans="12:15" ht="15">
      <c r="L349" s="12"/>
      <c r="O349" s="13"/>
    </row>
    <row r="350" spans="12:15" ht="15">
      <c r="L350" s="12"/>
      <c r="O350" s="13"/>
    </row>
    <row r="351" spans="12:15" ht="15">
      <c r="L351" s="12"/>
      <c r="O351" s="13"/>
    </row>
    <row r="352" spans="12:15" ht="15">
      <c r="L352" s="12"/>
      <c r="O352" s="13"/>
    </row>
    <row r="353" spans="12:15" ht="15">
      <c r="L353" s="12"/>
      <c r="O353" s="13"/>
    </row>
    <row r="354" spans="12:15" ht="15">
      <c r="L354" s="12"/>
      <c r="O354" s="13"/>
    </row>
    <row r="355" spans="12:15" ht="15">
      <c r="L355" s="12"/>
      <c r="O355" s="13"/>
    </row>
    <row r="356" spans="12:15" ht="15">
      <c r="L356" s="12"/>
      <c r="O356" s="13"/>
    </row>
    <row r="357" spans="12:15" ht="15">
      <c r="L357" s="12"/>
      <c r="O357" s="13"/>
    </row>
    <row r="358" spans="12:15" ht="15">
      <c r="L358" s="12"/>
      <c r="O358" s="13"/>
    </row>
    <row r="359" spans="12:15" ht="15">
      <c r="L359" s="12"/>
      <c r="O359" s="13"/>
    </row>
    <row r="360" spans="12:15" ht="15">
      <c r="L360" s="12"/>
      <c r="O360" s="13"/>
    </row>
    <row r="361" spans="12:15" ht="15">
      <c r="L361" s="12"/>
      <c r="O361" s="13"/>
    </row>
    <row r="362" spans="12:15" ht="15">
      <c r="L362" s="12"/>
      <c r="O362" s="13"/>
    </row>
    <row r="363" spans="12:15" ht="15">
      <c r="L363" s="12"/>
      <c r="O363" s="13"/>
    </row>
    <row r="364" spans="12:15" ht="15">
      <c r="L364" s="12"/>
      <c r="O364" s="13"/>
    </row>
    <row r="365" spans="12:15" ht="15">
      <c r="L365" s="12"/>
      <c r="O365" s="13"/>
    </row>
    <row r="366" spans="12:15" ht="15">
      <c r="L366" s="12"/>
      <c r="O366" s="13"/>
    </row>
    <row r="367" spans="12:15" ht="15">
      <c r="L367" s="12"/>
      <c r="O367" s="13"/>
    </row>
    <row r="368" spans="12:15" ht="15">
      <c r="L368" s="12"/>
      <c r="O368" s="13"/>
    </row>
    <row r="369" spans="12:15" ht="15">
      <c r="L369" s="12"/>
      <c r="O369" s="13"/>
    </row>
    <row r="370" spans="12:15" ht="15">
      <c r="L370" s="12"/>
      <c r="O370" s="13"/>
    </row>
    <row r="371" spans="12:15" ht="15">
      <c r="L371" s="12"/>
      <c r="O371" s="13"/>
    </row>
    <row r="372" spans="12:15" ht="15">
      <c r="L372" s="12"/>
      <c r="O372" s="13"/>
    </row>
    <row r="373" spans="12:15" ht="15">
      <c r="L373" s="12"/>
      <c r="O373" s="13"/>
    </row>
    <row r="374" spans="12:15" ht="15">
      <c r="L374" s="12"/>
      <c r="O374" s="13"/>
    </row>
    <row r="375" spans="12:15" ht="15">
      <c r="L375" s="12"/>
      <c r="O375" s="13"/>
    </row>
    <row r="376" spans="12:15" ht="15">
      <c r="L376" s="12"/>
      <c r="O376" s="13"/>
    </row>
    <row r="377" spans="12:15" ht="15">
      <c r="L377" s="12"/>
      <c r="O377" s="13"/>
    </row>
    <row r="378" spans="12:15" ht="15">
      <c r="L378" s="12"/>
      <c r="O378" s="13"/>
    </row>
    <row r="379" spans="12:15" ht="15">
      <c r="L379" s="12"/>
      <c r="O379" s="13"/>
    </row>
    <row r="380" spans="12:15" ht="15">
      <c r="L380" s="12"/>
      <c r="O380" s="13"/>
    </row>
    <row r="381" spans="12:15" ht="15">
      <c r="L381" s="12"/>
      <c r="O381" s="13"/>
    </row>
    <row r="382" spans="12:15" ht="15">
      <c r="L382" s="12"/>
      <c r="O382" s="13"/>
    </row>
    <row r="383" spans="12:15" ht="15">
      <c r="L383" s="12"/>
      <c r="O383" s="13"/>
    </row>
    <row r="384" spans="12:15" ht="15">
      <c r="L384" s="12"/>
      <c r="O384" s="13"/>
    </row>
    <row r="385" spans="12:15" ht="15">
      <c r="L385" s="12"/>
      <c r="O385" s="13"/>
    </row>
    <row r="386" spans="12:15" ht="15">
      <c r="L386" s="12"/>
      <c r="O386" s="13"/>
    </row>
    <row r="387" spans="12:15" ht="15">
      <c r="L387" s="12"/>
      <c r="O387" s="13"/>
    </row>
    <row r="388" spans="12:15" ht="15">
      <c r="L388" s="12"/>
      <c r="O388" s="13"/>
    </row>
    <row r="389" spans="12:15" ht="15">
      <c r="L389" s="12"/>
      <c r="O389" s="13"/>
    </row>
    <row r="390" spans="12:15" ht="15">
      <c r="L390" s="12"/>
      <c r="O390" s="13"/>
    </row>
    <row r="391" spans="12:15" ht="15">
      <c r="L391" s="12"/>
      <c r="O391" s="13"/>
    </row>
    <row r="392" spans="12:15" ht="15">
      <c r="L392" s="12"/>
      <c r="O392" s="13"/>
    </row>
    <row r="393" spans="12:15" ht="15">
      <c r="L393" s="12"/>
      <c r="O393" s="13"/>
    </row>
    <row r="394" spans="12:15" ht="15">
      <c r="L394" s="12"/>
      <c r="O394" s="13"/>
    </row>
    <row r="395" spans="12:15" ht="15">
      <c r="L395" s="12"/>
      <c r="O395" s="13"/>
    </row>
    <row r="396" spans="12:15" ht="15">
      <c r="L396" s="12"/>
      <c r="O396" s="13"/>
    </row>
    <row r="397" spans="12:15" ht="15">
      <c r="L397" s="12"/>
      <c r="O397" s="13"/>
    </row>
    <row r="398" spans="12:15" ht="15">
      <c r="L398" s="12"/>
      <c r="O398" s="13"/>
    </row>
    <row r="399" spans="12:15" ht="15">
      <c r="L399" s="12"/>
      <c r="O399" s="13"/>
    </row>
    <row r="400" spans="12:15" ht="15">
      <c r="L400" s="12"/>
      <c r="O400" s="13"/>
    </row>
    <row r="401" spans="12:15" ht="15">
      <c r="L401" s="12"/>
      <c r="O401" s="13"/>
    </row>
    <row r="402" spans="12:15" ht="15">
      <c r="L402" s="12"/>
      <c r="O402" s="13"/>
    </row>
    <row r="403" spans="12:15" ht="15">
      <c r="L403" s="12"/>
      <c r="O403" s="13"/>
    </row>
    <row r="404" spans="12:15" ht="15">
      <c r="L404" s="12"/>
      <c r="O404" s="13"/>
    </row>
    <row r="405" spans="12:15" ht="15">
      <c r="L405" s="12"/>
      <c r="O405" s="13"/>
    </row>
    <row r="406" spans="12:15" ht="15">
      <c r="L406" s="12"/>
      <c r="O406" s="13"/>
    </row>
    <row r="407" spans="12:15" ht="15">
      <c r="L407" s="12"/>
      <c r="O407" s="13"/>
    </row>
    <row r="408" spans="12:15" ht="15">
      <c r="L408" s="12"/>
      <c r="O408" s="13"/>
    </row>
    <row r="409" spans="12:15" ht="15">
      <c r="L409" s="12"/>
      <c r="O409" s="13"/>
    </row>
    <row r="410" spans="12:15" ht="15">
      <c r="L410" s="12"/>
      <c r="O410" s="13"/>
    </row>
    <row r="411" spans="12:15" ht="15">
      <c r="L411" s="12"/>
      <c r="O411" s="13"/>
    </row>
    <row r="412" spans="12:15" ht="15">
      <c r="L412" s="12"/>
      <c r="O412" s="13"/>
    </row>
    <row r="413" spans="12:15" ht="15">
      <c r="L413" s="12"/>
      <c r="O413" s="13"/>
    </row>
    <row r="414" spans="12:15" ht="15">
      <c r="L414" s="12"/>
      <c r="O414" s="13"/>
    </row>
    <row r="415" spans="12:15" ht="15">
      <c r="L415" s="12"/>
      <c r="O415" s="13"/>
    </row>
    <row r="416" spans="12:15" ht="15">
      <c r="L416" s="12"/>
      <c r="O416" s="13"/>
    </row>
    <row r="417" spans="12:15" ht="15">
      <c r="L417" s="12"/>
      <c r="O417" s="13"/>
    </row>
    <row r="418" spans="12:15" ht="15">
      <c r="L418" s="12"/>
      <c r="O418" s="13"/>
    </row>
    <row r="419" spans="12:15" ht="15">
      <c r="L419" s="12"/>
      <c r="O419" s="13"/>
    </row>
    <row r="420" spans="12:15" ht="15">
      <c r="L420" s="12"/>
      <c r="O420" s="13"/>
    </row>
    <row r="421" spans="12:15" ht="15">
      <c r="L421" s="12"/>
      <c r="O421" s="13"/>
    </row>
    <row r="422" spans="12:15" ht="15">
      <c r="L422" s="12"/>
      <c r="O422" s="13"/>
    </row>
    <row r="423" spans="12:15" ht="15">
      <c r="L423" s="12"/>
      <c r="O423" s="13"/>
    </row>
    <row r="424" spans="12:15" ht="15">
      <c r="L424" s="12"/>
      <c r="O424" s="13"/>
    </row>
    <row r="425" spans="12:15" ht="15">
      <c r="L425" s="12"/>
      <c r="O425" s="13"/>
    </row>
    <row r="426" spans="12:15" ht="15">
      <c r="L426" s="12"/>
      <c r="O426" s="13"/>
    </row>
    <row r="427" spans="12:15" ht="15">
      <c r="L427" s="12"/>
      <c r="O427" s="13"/>
    </row>
    <row r="428" spans="12:15" ht="15">
      <c r="L428" s="12"/>
      <c r="O428" s="13"/>
    </row>
    <row r="429" spans="12:15" ht="15">
      <c r="L429" s="12"/>
      <c r="O429" s="13"/>
    </row>
    <row r="430" spans="12:15" ht="15">
      <c r="L430" s="12"/>
      <c r="O430" s="13"/>
    </row>
    <row r="431" spans="12:15" ht="15">
      <c r="L431" s="12"/>
      <c r="O431" s="13"/>
    </row>
    <row r="432" spans="12:15" ht="15">
      <c r="L432" s="12"/>
      <c r="O432" s="13"/>
    </row>
    <row r="433" spans="12:15" ht="15">
      <c r="L433" s="12"/>
      <c r="O433" s="13"/>
    </row>
    <row r="434" spans="12:15" ht="15">
      <c r="L434" s="12"/>
      <c r="O434" s="13"/>
    </row>
    <row r="435" spans="12:15" ht="15">
      <c r="L435" s="12"/>
      <c r="O435" s="13"/>
    </row>
    <row r="436" spans="12:15" ht="15">
      <c r="L436" s="12"/>
      <c r="O436" s="13"/>
    </row>
    <row r="437" spans="12:15" ht="15">
      <c r="L437" s="12"/>
      <c r="O437" s="13"/>
    </row>
    <row r="438" spans="12:15" ht="15">
      <c r="L438" s="12"/>
      <c r="O438" s="13"/>
    </row>
    <row r="439" spans="12:15" ht="15">
      <c r="L439" s="12"/>
      <c r="O439" s="13"/>
    </row>
    <row r="440" spans="12:15" ht="15">
      <c r="L440" s="12"/>
      <c r="O440" s="13"/>
    </row>
    <row r="441" spans="12:15" ht="15">
      <c r="L441" s="12"/>
      <c r="O441" s="13"/>
    </row>
    <row r="442" spans="12:15" ht="15">
      <c r="L442" s="12"/>
      <c r="O442" s="13"/>
    </row>
    <row r="443" spans="12:15" ht="15">
      <c r="L443" s="12"/>
      <c r="O443" s="13"/>
    </row>
    <row r="444" spans="12:15" ht="15">
      <c r="L444" s="12"/>
      <c r="O444" s="13"/>
    </row>
    <row r="445" spans="12:15" ht="15">
      <c r="L445" s="12"/>
      <c r="O445" s="13"/>
    </row>
    <row r="446" spans="12:15" ht="15">
      <c r="L446" s="12"/>
      <c r="O446" s="13"/>
    </row>
    <row r="447" spans="12:15" ht="15">
      <c r="L447" s="12"/>
      <c r="O447" s="13"/>
    </row>
    <row r="448" spans="12:15" ht="15">
      <c r="L448" s="12"/>
      <c r="O448" s="13"/>
    </row>
    <row r="449" spans="12:15" ht="15">
      <c r="L449" s="12"/>
      <c r="O449" s="13"/>
    </row>
    <row r="450" spans="12:15" ht="15">
      <c r="L450" s="12"/>
      <c r="O450" s="13"/>
    </row>
    <row r="451" spans="12:15" ht="15">
      <c r="L451" s="12"/>
      <c r="O451" s="13"/>
    </row>
    <row r="452" spans="12:15" ht="15">
      <c r="L452" s="12"/>
      <c r="O452" s="13"/>
    </row>
    <row r="453" spans="12:15" ht="15">
      <c r="L453" s="12"/>
      <c r="O453" s="13"/>
    </row>
    <row r="454" spans="12:15" ht="15">
      <c r="L454" s="12"/>
      <c r="O454" s="13"/>
    </row>
    <row r="455" spans="12:15" ht="15">
      <c r="L455" s="12"/>
      <c r="O455" s="13"/>
    </row>
    <row r="456" spans="12:15" ht="15">
      <c r="L456" s="12"/>
      <c r="O456" s="13"/>
    </row>
    <row r="457" spans="12:15" ht="15">
      <c r="L457" s="12"/>
      <c r="O457" s="13"/>
    </row>
    <row r="458" spans="12:15" ht="15">
      <c r="L458" s="12"/>
      <c r="O458" s="13"/>
    </row>
    <row r="459" spans="12:15" ht="15">
      <c r="L459" s="12"/>
      <c r="O459" s="13"/>
    </row>
    <row r="460" spans="12:15" ht="15">
      <c r="L460" s="12"/>
      <c r="O460" s="13"/>
    </row>
    <row r="461" spans="12:15" ht="15">
      <c r="L461" s="12"/>
      <c r="O461" s="13"/>
    </row>
    <row r="462" spans="12:15" ht="15">
      <c r="L462" s="12"/>
      <c r="O462" s="13"/>
    </row>
    <row r="463" spans="12:15" ht="15">
      <c r="L463" s="12"/>
      <c r="O463" s="13"/>
    </row>
  </sheetData>
  <sheetProtection/>
  <mergeCells count="4">
    <mergeCell ref="A1:K1"/>
    <mergeCell ref="A2:K2"/>
    <mergeCell ref="A3:K3"/>
    <mergeCell ref="A4:K4"/>
  </mergeCells>
  <printOptions/>
  <pageMargins left="0.31496062992125984" right="0.2755905511811024" top="0.68" bottom="0.3937007874015748" header="0.31496062992125984" footer="0.26"/>
  <pageSetup horizontalDpi="600" verticalDpi="600" orientation="landscape" scale="80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2009-03-30T22:33:30Z</cp:lastPrinted>
  <dcterms:created xsi:type="dcterms:W3CDTF">2009-03-23T21:54:40Z</dcterms:created>
  <dcterms:modified xsi:type="dcterms:W3CDTF">2009-09-08T16:38:14Z</dcterms:modified>
  <cp:category/>
  <cp:version/>
  <cp:contentType/>
  <cp:contentStatus/>
</cp:coreProperties>
</file>