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080" activeTab="0"/>
  </bookViews>
  <sheets>
    <sheet name="APR" sheetId="1" r:id="rId1"/>
  </sheets>
  <definedNames>
    <definedName name="_xlnm.Print_Area" localSheetId="0">'APR'!$A$1:$K$38</definedName>
  </definedNames>
  <calcPr fullCalcOnLoad="1"/>
</workbook>
</file>

<file path=xl/sharedStrings.xml><?xml version="1.0" encoding="utf-8"?>
<sst xmlns="http://schemas.openxmlformats.org/spreadsheetml/2006/main" count="123" uniqueCount="52">
  <si>
    <t>MES LICITACIÓN</t>
  </si>
  <si>
    <t>NOMBRE CONTRATO</t>
  </si>
  <si>
    <t>2009</t>
  </si>
  <si>
    <t>2010</t>
  </si>
  <si>
    <t>2011</t>
  </si>
  <si>
    <t>2012</t>
  </si>
  <si>
    <t>SALDO</t>
  </si>
  <si>
    <t>Contratación de Obras</t>
  </si>
  <si>
    <t>Mejoramiento Servicio de APR Huechun</t>
  </si>
  <si>
    <t>Obra de Emergencia APR Quidico; Comuna de Tirúa</t>
  </si>
  <si>
    <t>NORMALIZACIÓN SISTEMA DE ARRANQUES DE AGUA POTABLE Y UNIONES DOMICILIARIAS LOCALIDAD DE PEINE - 2009</t>
  </si>
  <si>
    <t>Diseño de Ingenieria</t>
  </si>
  <si>
    <t xml:space="preserve">Ampliación y Mejoramiento Sistema APR Panguilemo Unido
</t>
  </si>
  <si>
    <t>SERVICIO DE APR NENQUEN EL TAMBO SUMINISTRO Y COLOCACION CARGAS FILTRANTES Y MANTENCION DE FILTRO</t>
  </si>
  <si>
    <t>OBRAS DE EMERGENCIA HABILITACIÓN SONDAJE VILAMA B-2 SISTEMA DE AGUA POTABLE RURAL DE SAN PEDRO DE ATACAMA COMUNA DE SAN PEDRO DE ATACAMA II REGIÓN DE ANTOFAGASTA</t>
  </si>
  <si>
    <t>Mejoramiento y Ampliación en Servicios de APR en localidades de Tanilvoro y Las Mariposas</t>
  </si>
  <si>
    <t>Construcción Reposición Matriz del Servicio de APR Las Canteras</t>
  </si>
  <si>
    <t>Construcción Servicio APR La Isla - Picazo Bajo</t>
  </si>
  <si>
    <t>Ampliación APR Los Montes hacia Corel - Macal- Puente Alto</t>
  </si>
  <si>
    <t>Mejoramiento y Ampliación Servicio de APR El Asiento</t>
  </si>
  <si>
    <t>CALENDARIO POR TRIMESTRE</t>
  </si>
  <si>
    <t>PRIMER TRIMESTRE</t>
  </si>
  <si>
    <t>Nº SAFI</t>
  </si>
  <si>
    <t xml:space="preserve">Instalación Sistema de Agua Potable Rural de Huilio Rehuelhue, Comuna de Teodoro Schmidt, Región de La Araucanía
</t>
  </si>
  <si>
    <t>Asesoria de Inspección Fiscal</t>
  </si>
  <si>
    <t>Asesría Contrato Mejoramiento y Ampliación en Servicio de APR en localidades de Tanilvoro y Las Mariposas</t>
  </si>
  <si>
    <t>Conservación, Mantención y Ampliación de Servicios de ARP existentes en la RM, obra NUEVA.</t>
  </si>
  <si>
    <t>MEJORAMIENTO SISTEMA AGUA POTABLE RURAL CAMARONES</t>
  </si>
  <si>
    <t>INSTALACION SISTEMA AGUA POTABLE RURAL LA FRAGUA ALTO DEL CARMEN</t>
  </si>
  <si>
    <t>Mejoramiento Servicio de APR Montenegro</t>
  </si>
  <si>
    <t>Construcción proyectos de agua potable rural tradicionales nuevos interregional</t>
  </si>
  <si>
    <t>TOTAL</t>
  </si>
  <si>
    <t>PROGRAMA DE LICITACIONES DE CONTRATOS NUEVOS 2009</t>
  </si>
  <si>
    <t>MILES DE $ 2009</t>
  </si>
  <si>
    <t>ESTUDIO/OBRA</t>
  </si>
  <si>
    <t>REGION</t>
  </si>
  <si>
    <t>COSTO TOTAL CONTRATO</t>
  </si>
  <si>
    <t>ENERO</t>
  </si>
  <si>
    <t>MARZO</t>
  </si>
  <si>
    <t>BIO BIO</t>
  </si>
  <si>
    <t>ANTOFAGASTA</t>
  </si>
  <si>
    <t>MAULE</t>
  </si>
  <si>
    <t>NO REGIONALIZABLE</t>
  </si>
  <si>
    <t>METROPOLITANA</t>
  </si>
  <si>
    <t>ARAUCANIA</t>
  </si>
  <si>
    <t>SEGUNDO TRIMESTRE</t>
  </si>
  <si>
    <t>TERCER TRIMESTRE</t>
  </si>
  <si>
    <t>MAYO</t>
  </si>
  <si>
    <t>ATACAMA</t>
  </si>
  <si>
    <t>JULIO</t>
  </si>
  <si>
    <t>AGOSTO</t>
  </si>
  <si>
    <t>MINISTERIO DE OBRAS PÚBLICAS - AGUA POTABLE RURAL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</si>
</sst>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52" applyFont="1" applyFill="1" applyBorder="1" applyAlignment="1">
      <alignment vertical="top" wrapText="1"/>
      <protection/>
    </xf>
    <xf numFmtId="0" fontId="1" fillId="0" borderId="0" xfId="52" applyFont="1" applyFill="1" applyBorder="1" applyAlignment="1">
      <alignment horizontal="right" vertical="top" wrapText="1"/>
      <protection/>
    </xf>
    <xf numFmtId="3" fontId="1" fillId="0" borderId="0" xfId="52" applyNumberFormat="1" applyFont="1" applyFill="1" applyBorder="1" applyAlignment="1">
      <alignment horizontal="right" vertical="top" wrapText="1"/>
      <protection/>
    </xf>
    <xf numFmtId="0" fontId="1" fillId="0" borderId="0" xfId="52" applyFont="1" applyFill="1" applyBorder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>
      <alignment vertical="top" wrapText="1"/>
    </xf>
    <xf numFmtId="0" fontId="1" fillId="33" borderId="10" xfId="51" applyFont="1" applyFill="1" applyBorder="1" applyAlignment="1">
      <alignment horizontal="center" vertical="top" wrapText="1"/>
      <protection/>
    </xf>
    <xf numFmtId="3" fontId="1" fillId="33" borderId="10" xfId="51" applyNumberFormat="1" applyFont="1" applyFill="1" applyBorder="1" applyAlignment="1">
      <alignment horizontal="center" vertical="top" wrapText="1"/>
      <protection/>
    </xf>
    <xf numFmtId="0" fontId="1" fillId="0" borderId="10" xfId="51" applyFont="1" applyFill="1" applyBorder="1" applyAlignment="1">
      <alignment horizontal="center" vertical="top" wrapText="1"/>
      <protection/>
    </xf>
    <xf numFmtId="0" fontId="1" fillId="0" borderId="10" xfId="51" applyFont="1" applyFill="1" applyBorder="1" applyAlignment="1">
      <alignment vertical="top" wrapText="1"/>
      <protection/>
    </xf>
    <xf numFmtId="0" fontId="1" fillId="0" borderId="10" xfId="51" applyFont="1" applyFill="1" applyBorder="1" applyAlignment="1">
      <alignment horizontal="right" vertical="top" wrapText="1"/>
      <protection/>
    </xf>
    <xf numFmtId="3" fontId="1" fillId="0" borderId="10" xfId="51" applyNumberFormat="1" applyFont="1" applyFill="1" applyBorder="1" applyAlignment="1">
      <alignment horizontal="right" vertical="top" wrapText="1"/>
      <protection/>
    </xf>
    <xf numFmtId="0" fontId="1" fillId="0" borderId="10" xfId="52" applyFont="1" applyFill="1" applyBorder="1" applyAlignment="1">
      <alignment vertical="top" wrapText="1"/>
      <protection/>
    </xf>
    <xf numFmtId="0" fontId="1" fillId="0" borderId="10" xfId="52" applyFont="1" applyFill="1" applyBorder="1" applyAlignment="1">
      <alignment horizontal="right" vertical="top" wrapText="1"/>
      <protection/>
    </xf>
    <xf numFmtId="3" fontId="1" fillId="0" borderId="10" xfId="52" applyNumberFormat="1" applyFont="1" applyFill="1" applyBorder="1" applyAlignment="1">
      <alignment horizontal="right" vertical="top" wrapText="1"/>
      <protection/>
    </xf>
    <xf numFmtId="0" fontId="18" fillId="0" borderId="10" xfId="52" applyFont="1" applyFill="1" applyBorder="1" applyAlignment="1">
      <alignment horizontal="center" vertical="top" wrapText="1"/>
      <protection/>
    </xf>
    <xf numFmtId="0" fontId="18" fillId="0" borderId="10" xfId="52" applyFont="1" applyFill="1" applyBorder="1" applyAlignment="1">
      <alignment vertical="top" wrapText="1"/>
      <protection/>
    </xf>
    <xf numFmtId="0" fontId="18" fillId="0" borderId="10" xfId="52" applyFont="1" applyFill="1" applyBorder="1" applyAlignment="1">
      <alignment horizontal="right" vertical="top" wrapText="1"/>
      <protection/>
    </xf>
    <xf numFmtId="3" fontId="18" fillId="0" borderId="10" xfId="51" applyNumberFormat="1" applyFont="1" applyFill="1" applyBorder="1" applyAlignment="1">
      <alignment horizontal="right" vertical="top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3" fontId="18" fillId="0" borderId="10" xfId="52" applyNumberFormat="1" applyFont="1" applyFill="1" applyBorder="1" applyAlignment="1">
      <alignment horizontal="right" vertical="top" wrapText="1"/>
      <protection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/>
    </xf>
    <xf numFmtId="3" fontId="35" fillId="0" borderId="10" xfId="0" applyNumberFormat="1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 horizontal="center"/>
    </xf>
    <xf numFmtId="0" fontId="18" fillId="0" borderId="0" xfId="52" applyFont="1" applyFill="1" applyBorder="1" applyAlignment="1">
      <alignment horizontal="center" vertical="top" wrapText="1"/>
      <protection/>
    </xf>
    <xf numFmtId="0" fontId="18" fillId="0" borderId="0" xfId="52" applyFont="1" applyFill="1" applyBorder="1" applyAlignment="1">
      <alignment vertical="top" wrapText="1"/>
      <protection/>
    </xf>
    <xf numFmtId="0" fontId="18" fillId="0" borderId="0" xfId="52" applyFont="1" applyFill="1" applyBorder="1" applyAlignment="1">
      <alignment horizontal="right" vertical="top" wrapText="1"/>
      <protection/>
    </xf>
    <xf numFmtId="3" fontId="18" fillId="0" borderId="0" xfId="51" applyNumberFormat="1" applyFont="1" applyFill="1" applyBorder="1" applyAlignment="1">
      <alignment horizontal="right" vertical="top" wrapText="1"/>
      <protection/>
    </xf>
    <xf numFmtId="0" fontId="36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LICITADO PRIMER TRIM" xfId="51"/>
    <cellStyle name="Normal_prog lici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5"/>
  <cols>
    <col min="1" max="1" width="12.00390625" style="9" customWidth="1"/>
    <col min="2" max="2" width="16.57421875" style="4" bestFit="1" customWidth="1"/>
    <col min="3" max="3" width="15.8515625" style="9" customWidth="1"/>
    <col min="4" max="4" width="11.421875" style="4" customWidth="1"/>
    <col min="5" max="5" width="42.00390625" style="4" customWidth="1"/>
    <col min="6" max="16384" width="11.421875" style="4" customWidth="1"/>
  </cols>
  <sheetData>
    <row r="1" spans="1:11" s="1" customFormat="1" ht="15.75">
      <c r="A1" s="38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1" customFormat="1" ht="15.75">
      <c r="A2" s="38" t="s">
        <v>32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1" customFormat="1" ht="15.75">
      <c r="A3" s="38" t="s">
        <v>20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1" customFormat="1" ht="15.75">
      <c r="A4" s="38" t="s">
        <v>33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3" s="1" customFormat="1" ht="15">
      <c r="A5" s="2"/>
      <c r="C5" s="2"/>
    </row>
    <row r="6" spans="1:3" s="1" customFormat="1" ht="15">
      <c r="A6" s="10" t="s">
        <v>21</v>
      </c>
      <c r="C6" s="2"/>
    </row>
    <row r="7" spans="1:11" s="3" customFormat="1" ht="45">
      <c r="A7" s="12" t="s">
        <v>0</v>
      </c>
      <c r="B7" s="12" t="s">
        <v>34</v>
      </c>
      <c r="C7" s="12" t="s">
        <v>35</v>
      </c>
      <c r="D7" s="12" t="s">
        <v>22</v>
      </c>
      <c r="E7" s="12" t="s">
        <v>1</v>
      </c>
      <c r="F7" s="13" t="s">
        <v>36</v>
      </c>
      <c r="G7" s="13" t="s">
        <v>2</v>
      </c>
      <c r="H7" s="13" t="s">
        <v>3</v>
      </c>
      <c r="I7" s="13" t="s">
        <v>4</v>
      </c>
      <c r="J7" s="13" t="s">
        <v>5</v>
      </c>
      <c r="K7" s="13" t="s">
        <v>6</v>
      </c>
    </row>
    <row r="8" spans="1:11" s="3" customFormat="1" ht="30">
      <c r="A8" s="14" t="s">
        <v>37</v>
      </c>
      <c r="B8" s="15" t="s">
        <v>7</v>
      </c>
      <c r="C8" s="14" t="s">
        <v>43</v>
      </c>
      <c r="D8" s="16">
        <v>145630</v>
      </c>
      <c r="E8" s="15" t="s">
        <v>8</v>
      </c>
      <c r="F8" s="17">
        <f>SUM(G8:K8)</f>
        <v>556070</v>
      </c>
      <c r="G8" s="17">
        <v>556070</v>
      </c>
      <c r="H8" s="17">
        <v>0</v>
      </c>
      <c r="I8" s="17">
        <v>0</v>
      </c>
      <c r="J8" s="17">
        <v>0</v>
      </c>
      <c r="K8" s="17">
        <v>0</v>
      </c>
    </row>
    <row r="9" spans="1:11" s="3" customFormat="1" ht="30">
      <c r="A9" s="14" t="s">
        <v>37</v>
      </c>
      <c r="B9" s="15" t="s">
        <v>7</v>
      </c>
      <c r="C9" s="14" t="s">
        <v>39</v>
      </c>
      <c r="D9" s="16">
        <v>143804</v>
      </c>
      <c r="E9" s="15" t="s">
        <v>9</v>
      </c>
      <c r="F9" s="17">
        <f aca="true" t="shared" si="0" ref="F9:F22">SUM(G9:K9)</f>
        <v>584924</v>
      </c>
      <c r="G9" s="17">
        <v>584924</v>
      </c>
      <c r="H9" s="17">
        <v>0</v>
      </c>
      <c r="I9" s="17">
        <v>0</v>
      </c>
      <c r="J9" s="17">
        <v>0</v>
      </c>
      <c r="K9" s="17">
        <v>0</v>
      </c>
    </row>
    <row r="10" spans="1:11" s="3" customFormat="1" ht="45">
      <c r="A10" s="14" t="s">
        <v>38</v>
      </c>
      <c r="B10" s="15" t="s">
        <v>7</v>
      </c>
      <c r="C10" s="14" t="s">
        <v>40</v>
      </c>
      <c r="D10" s="16">
        <v>147516</v>
      </c>
      <c r="E10" s="15" t="s">
        <v>10</v>
      </c>
      <c r="F10" s="17">
        <f t="shared" si="0"/>
        <v>102724</v>
      </c>
      <c r="G10" s="17">
        <v>102724</v>
      </c>
      <c r="H10" s="17">
        <v>0</v>
      </c>
      <c r="I10" s="17">
        <v>0</v>
      </c>
      <c r="J10" s="17">
        <v>0</v>
      </c>
      <c r="K10" s="17">
        <v>0</v>
      </c>
    </row>
    <row r="11" spans="1:11" s="3" customFormat="1" ht="45">
      <c r="A11" s="14" t="s">
        <v>38</v>
      </c>
      <c r="B11" s="15" t="s">
        <v>11</v>
      </c>
      <c r="C11" s="14" t="s">
        <v>41</v>
      </c>
      <c r="D11" s="16">
        <v>145475</v>
      </c>
      <c r="E11" s="15" t="s">
        <v>12</v>
      </c>
      <c r="F11" s="17">
        <f t="shared" si="0"/>
        <v>13366</v>
      </c>
      <c r="G11" s="17">
        <v>13366</v>
      </c>
      <c r="H11" s="17">
        <v>0</v>
      </c>
      <c r="I11" s="17">
        <v>0</v>
      </c>
      <c r="J11" s="17">
        <v>0</v>
      </c>
      <c r="K11" s="17">
        <v>0</v>
      </c>
    </row>
    <row r="12" spans="1:11" s="3" customFormat="1" ht="45">
      <c r="A12" s="14" t="s">
        <v>38</v>
      </c>
      <c r="B12" s="15" t="s">
        <v>7</v>
      </c>
      <c r="C12" s="14" t="s">
        <v>42</v>
      </c>
      <c r="D12" s="16">
        <v>147144</v>
      </c>
      <c r="E12" s="15" t="s">
        <v>13</v>
      </c>
      <c r="F12" s="17">
        <f t="shared" si="0"/>
        <v>14566</v>
      </c>
      <c r="G12" s="17">
        <v>14566</v>
      </c>
      <c r="H12" s="17">
        <v>0</v>
      </c>
      <c r="I12" s="17">
        <v>0</v>
      </c>
      <c r="J12" s="17">
        <v>0</v>
      </c>
      <c r="K12" s="17">
        <v>0</v>
      </c>
    </row>
    <row r="13" spans="1:11" s="3" customFormat="1" ht="75">
      <c r="A13" s="14" t="s">
        <v>38</v>
      </c>
      <c r="B13" s="15" t="s">
        <v>7</v>
      </c>
      <c r="C13" s="14" t="s">
        <v>40</v>
      </c>
      <c r="D13" s="16">
        <v>147467</v>
      </c>
      <c r="E13" s="15" t="s">
        <v>14</v>
      </c>
      <c r="F13" s="17">
        <f t="shared" si="0"/>
        <v>172204</v>
      </c>
      <c r="G13" s="17">
        <v>172204</v>
      </c>
      <c r="H13" s="17">
        <v>0</v>
      </c>
      <c r="I13" s="17">
        <v>0</v>
      </c>
      <c r="J13" s="17">
        <v>0</v>
      </c>
      <c r="K13" s="17">
        <v>0</v>
      </c>
    </row>
    <row r="14" spans="1:11" s="3" customFormat="1" ht="45">
      <c r="A14" s="14" t="s">
        <v>38</v>
      </c>
      <c r="B14" s="15" t="s">
        <v>7</v>
      </c>
      <c r="C14" s="14" t="s">
        <v>39</v>
      </c>
      <c r="D14" s="16">
        <v>154400</v>
      </c>
      <c r="E14" s="15" t="s">
        <v>15</v>
      </c>
      <c r="F14" s="17">
        <f t="shared" si="0"/>
        <v>173514</v>
      </c>
      <c r="G14" s="17">
        <v>173514</v>
      </c>
      <c r="H14" s="17">
        <v>0</v>
      </c>
      <c r="I14" s="17">
        <v>0</v>
      </c>
      <c r="J14" s="17">
        <v>0</v>
      </c>
      <c r="K14" s="17">
        <v>0</v>
      </c>
    </row>
    <row r="15" spans="1:11" s="3" customFormat="1" ht="45">
      <c r="A15" s="14" t="s">
        <v>38</v>
      </c>
      <c r="B15" s="15" t="s">
        <v>7</v>
      </c>
      <c r="C15" s="14" t="s">
        <v>39</v>
      </c>
      <c r="D15" s="16">
        <v>154400</v>
      </c>
      <c r="E15" s="15" t="s">
        <v>15</v>
      </c>
      <c r="F15" s="17">
        <f t="shared" si="0"/>
        <v>182581</v>
      </c>
      <c r="G15" s="17">
        <v>182581</v>
      </c>
      <c r="H15" s="17">
        <v>0</v>
      </c>
      <c r="I15" s="17">
        <v>0</v>
      </c>
      <c r="J15" s="17">
        <v>0</v>
      </c>
      <c r="K15" s="17">
        <v>0</v>
      </c>
    </row>
    <row r="16" spans="1:11" s="3" customFormat="1" ht="30">
      <c r="A16" s="14" t="s">
        <v>38</v>
      </c>
      <c r="B16" s="15" t="s">
        <v>7</v>
      </c>
      <c r="C16" s="14" t="s">
        <v>43</v>
      </c>
      <c r="D16" s="16">
        <v>144866</v>
      </c>
      <c r="E16" s="15" t="s">
        <v>16</v>
      </c>
      <c r="F16" s="17">
        <f t="shared" si="0"/>
        <v>58187</v>
      </c>
      <c r="G16" s="17">
        <v>58187</v>
      </c>
      <c r="H16" s="17">
        <v>0</v>
      </c>
      <c r="I16" s="17">
        <v>0</v>
      </c>
      <c r="J16" s="17">
        <v>0</v>
      </c>
      <c r="K16" s="17">
        <v>0</v>
      </c>
    </row>
    <row r="17" spans="1:11" s="3" customFormat="1" ht="30">
      <c r="A17" s="14" t="s">
        <v>38</v>
      </c>
      <c r="B17" s="15" t="s">
        <v>11</v>
      </c>
      <c r="C17" s="14" t="s">
        <v>41</v>
      </c>
      <c r="D17" s="16">
        <v>153309</v>
      </c>
      <c r="E17" s="15" t="s">
        <v>17</v>
      </c>
      <c r="F17" s="17">
        <f t="shared" si="0"/>
        <v>15598</v>
      </c>
      <c r="G17" s="17">
        <v>15598</v>
      </c>
      <c r="H17" s="17">
        <v>0</v>
      </c>
      <c r="I17" s="17">
        <v>0</v>
      </c>
      <c r="J17" s="17">
        <v>0</v>
      </c>
      <c r="K17" s="17">
        <v>0</v>
      </c>
    </row>
    <row r="18" spans="1:11" s="3" customFormat="1" ht="30">
      <c r="A18" s="14" t="s">
        <v>38</v>
      </c>
      <c r="B18" s="15" t="s">
        <v>11</v>
      </c>
      <c r="C18" s="14" t="s">
        <v>41</v>
      </c>
      <c r="D18" s="16">
        <v>153305</v>
      </c>
      <c r="E18" s="15" t="s">
        <v>18</v>
      </c>
      <c r="F18" s="17">
        <f t="shared" si="0"/>
        <v>15598</v>
      </c>
      <c r="G18" s="17">
        <v>15598</v>
      </c>
      <c r="H18" s="17">
        <v>0</v>
      </c>
      <c r="I18" s="17">
        <v>0</v>
      </c>
      <c r="J18" s="17">
        <v>0</v>
      </c>
      <c r="K18" s="17">
        <v>0</v>
      </c>
    </row>
    <row r="19" spans="1:11" s="3" customFormat="1" ht="30">
      <c r="A19" s="14" t="s">
        <v>38</v>
      </c>
      <c r="B19" s="15" t="s">
        <v>7</v>
      </c>
      <c r="C19" s="14" t="s">
        <v>43</v>
      </c>
      <c r="D19" s="16">
        <v>147272</v>
      </c>
      <c r="E19" s="15" t="s">
        <v>19</v>
      </c>
      <c r="F19" s="17">
        <f t="shared" si="0"/>
        <v>174720</v>
      </c>
      <c r="G19" s="17">
        <v>174720</v>
      </c>
      <c r="H19" s="17">
        <v>0</v>
      </c>
      <c r="I19" s="17">
        <v>0</v>
      </c>
      <c r="J19" s="17">
        <v>0</v>
      </c>
      <c r="K19" s="17">
        <v>0</v>
      </c>
    </row>
    <row r="20" spans="1:11" s="3" customFormat="1" ht="60">
      <c r="A20" s="14" t="s">
        <v>38</v>
      </c>
      <c r="B20" s="18" t="s">
        <v>7</v>
      </c>
      <c r="C20" s="25" t="s">
        <v>44</v>
      </c>
      <c r="D20" s="19">
        <v>153637</v>
      </c>
      <c r="E20" s="18" t="s">
        <v>23</v>
      </c>
      <c r="F20" s="17">
        <f t="shared" si="0"/>
        <v>422640</v>
      </c>
      <c r="G20" s="20">
        <v>422640</v>
      </c>
      <c r="H20" s="20">
        <v>0</v>
      </c>
      <c r="I20" s="20">
        <v>0</v>
      </c>
      <c r="J20" s="20">
        <v>0</v>
      </c>
      <c r="K20" s="20">
        <v>0</v>
      </c>
    </row>
    <row r="21" spans="1:11" s="3" customFormat="1" ht="45">
      <c r="A21" s="14" t="s">
        <v>38</v>
      </c>
      <c r="B21" s="18" t="s">
        <v>24</v>
      </c>
      <c r="C21" s="25" t="s">
        <v>39</v>
      </c>
      <c r="D21" s="19">
        <v>154401</v>
      </c>
      <c r="E21" s="18" t="s">
        <v>25</v>
      </c>
      <c r="F21" s="17">
        <f>SUM(G21:K21)</f>
        <v>25561</v>
      </c>
      <c r="G21" s="20">
        <v>25561</v>
      </c>
      <c r="H21" s="20">
        <v>0</v>
      </c>
      <c r="I21" s="20">
        <v>0</v>
      </c>
      <c r="J21" s="20">
        <v>0</v>
      </c>
      <c r="K21" s="20">
        <v>0</v>
      </c>
    </row>
    <row r="22" spans="1:11" s="3" customFormat="1" ht="45">
      <c r="A22" s="14" t="s">
        <v>38</v>
      </c>
      <c r="B22" s="18" t="s">
        <v>24</v>
      </c>
      <c r="C22" s="25" t="s">
        <v>39</v>
      </c>
      <c r="D22" s="19">
        <v>154401</v>
      </c>
      <c r="E22" s="18" t="s">
        <v>25</v>
      </c>
      <c r="F22" s="17">
        <f t="shared" si="0"/>
        <v>24292</v>
      </c>
      <c r="G22" s="20">
        <v>24292</v>
      </c>
      <c r="H22" s="20">
        <v>0</v>
      </c>
      <c r="I22" s="20">
        <v>0</v>
      </c>
      <c r="J22" s="20">
        <v>0</v>
      </c>
      <c r="K22" s="20">
        <v>0</v>
      </c>
    </row>
    <row r="23" spans="1:11" s="11" customFormat="1" ht="15">
      <c r="A23" s="21"/>
      <c r="B23" s="22"/>
      <c r="C23" s="21"/>
      <c r="D23" s="23"/>
      <c r="E23" s="22" t="s">
        <v>31</v>
      </c>
      <c r="F23" s="24">
        <f aca="true" t="shared" si="1" ref="F23:K23">SUM(F8:F22)</f>
        <v>2536545</v>
      </c>
      <c r="G23" s="24">
        <f t="shared" si="1"/>
        <v>2536545</v>
      </c>
      <c r="H23" s="24">
        <f t="shared" si="1"/>
        <v>0</v>
      </c>
      <c r="I23" s="24">
        <f t="shared" si="1"/>
        <v>0</v>
      </c>
      <c r="J23" s="24">
        <f t="shared" si="1"/>
        <v>0</v>
      </c>
      <c r="K23" s="24">
        <f t="shared" si="1"/>
        <v>0</v>
      </c>
    </row>
    <row r="24" spans="1:11" s="11" customFormat="1" ht="15">
      <c r="A24" s="34"/>
      <c r="B24" s="35"/>
      <c r="C24" s="34"/>
      <c r="D24" s="36"/>
      <c r="E24" s="35"/>
      <c r="F24" s="37"/>
      <c r="G24" s="37"/>
      <c r="H24" s="37"/>
      <c r="I24" s="37"/>
      <c r="J24" s="37"/>
      <c r="K24" s="37"/>
    </row>
    <row r="25" spans="1:11" s="3" customFormat="1" ht="15">
      <c r="A25" s="8"/>
      <c r="B25" s="5"/>
      <c r="C25" s="8"/>
      <c r="D25" s="6"/>
      <c r="E25" s="5"/>
      <c r="F25" s="7"/>
      <c r="G25" s="7"/>
      <c r="H25" s="7"/>
      <c r="I25" s="7"/>
      <c r="J25" s="7"/>
      <c r="K25" s="7"/>
    </row>
    <row r="26" spans="1:3" s="1" customFormat="1" ht="15">
      <c r="A26" s="10" t="s">
        <v>45</v>
      </c>
      <c r="C26" s="2"/>
    </row>
    <row r="27" spans="1:11" s="3" customFormat="1" ht="45">
      <c r="A27" s="12" t="s">
        <v>0</v>
      </c>
      <c r="B27" s="12" t="s">
        <v>34</v>
      </c>
      <c r="C27" s="12" t="s">
        <v>35</v>
      </c>
      <c r="D27" s="12" t="s">
        <v>22</v>
      </c>
      <c r="E27" s="12" t="s">
        <v>1</v>
      </c>
      <c r="F27" s="13" t="s">
        <v>36</v>
      </c>
      <c r="G27" s="13" t="s">
        <v>2</v>
      </c>
      <c r="H27" s="13" t="s">
        <v>3</v>
      </c>
      <c r="I27" s="13" t="s">
        <v>4</v>
      </c>
      <c r="J27" s="13" t="s">
        <v>5</v>
      </c>
      <c r="K27" s="13" t="s">
        <v>6</v>
      </c>
    </row>
    <row r="28" spans="1:11" s="3" customFormat="1" ht="45">
      <c r="A28" s="25" t="s">
        <v>47</v>
      </c>
      <c r="B28" s="18" t="s">
        <v>7</v>
      </c>
      <c r="C28" s="25" t="s">
        <v>42</v>
      </c>
      <c r="D28" s="19">
        <v>152906</v>
      </c>
      <c r="E28" s="18" t="s">
        <v>26</v>
      </c>
      <c r="F28" s="20">
        <f>SUM(G28:K28)</f>
        <v>80895</v>
      </c>
      <c r="G28" s="20">
        <v>80895</v>
      </c>
      <c r="H28" s="20">
        <v>0</v>
      </c>
      <c r="I28" s="20">
        <v>0</v>
      </c>
      <c r="J28" s="20">
        <v>0</v>
      </c>
      <c r="K28" s="20">
        <v>0</v>
      </c>
    </row>
    <row r="29" spans="1:11" s="3" customFormat="1" ht="30">
      <c r="A29" s="25" t="s">
        <v>47</v>
      </c>
      <c r="B29" s="18" t="s">
        <v>11</v>
      </c>
      <c r="C29" s="25" t="s">
        <v>48</v>
      </c>
      <c r="D29" s="19">
        <v>145384</v>
      </c>
      <c r="E29" s="18" t="s">
        <v>27</v>
      </c>
      <c r="F29" s="20">
        <f>SUM(G29:K29)</f>
        <v>17391</v>
      </c>
      <c r="G29" s="20">
        <v>17391</v>
      </c>
      <c r="H29" s="20">
        <v>0</v>
      </c>
      <c r="I29" s="20">
        <v>0</v>
      </c>
      <c r="J29" s="20">
        <v>0</v>
      </c>
      <c r="K29" s="20">
        <v>0</v>
      </c>
    </row>
    <row r="30" spans="1:11" s="3" customFormat="1" ht="30">
      <c r="A30" s="25" t="s">
        <v>47</v>
      </c>
      <c r="B30" s="18" t="s">
        <v>11</v>
      </c>
      <c r="C30" s="25" t="s">
        <v>48</v>
      </c>
      <c r="D30" s="19">
        <v>145377</v>
      </c>
      <c r="E30" s="18" t="s">
        <v>28</v>
      </c>
      <c r="F30" s="20">
        <f>SUM(G30:K30)</f>
        <v>17391</v>
      </c>
      <c r="G30" s="20">
        <v>17391</v>
      </c>
      <c r="H30" s="20">
        <v>0</v>
      </c>
      <c r="I30" s="20">
        <v>0</v>
      </c>
      <c r="J30" s="20">
        <v>0</v>
      </c>
      <c r="K30" s="20">
        <v>0</v>
      </c>
    </row>
    <row r="31" spans="1:11" s="11" customFormat="1" ht="15">
      <c r="A31" s="21"/>
      <c r="B31" s="22"/>
      <c r="C31" s="21"/>
      <c r="D31" s="23"/>
      <c r="E31" s="22" t="s">
        <v>31</v>
      </c>
      <c r="F31" s="26">
        <f aca="true" t="shared" si="2" ref="F31:K31">SUM(F28:F30)</f>
        <v>115677</v>
      </c>
      <c r="G31" s="26">
        <f t="shared" si="2"/>
        <v>115677</v>
      </c>
      <c r="H31" s="26">
        <f t="shared" si="2"/>
        <v>0</v>
      </c>
      <c r="I31" s="26">
        <f t="shared" si="2"/>
        <v>0</v>
      </c>
      <c r="J31" s="26">
        <f t="shared" si="2"/>
        <v>0</v>
      </c>
      <c r="K31" s="26">
        <f t="shared" si="2"/>
        <v>0</v>
      </c>
    </row>
    <row r="32" spans="1:11" s="30" customFormat="1" ht="15">
      <c r="A32" s="8"/>
      <c r="B32" s="5"/>
      <c r="C32" s="8"/>
      <c r="D32" s="6"/>
      <c r="E32" s="5"/>
      <c r="F32" s="7"/>
      <c r="G32" s="7"/>
      <c r="H32" s="7"/>
      <c r="I32" s="7"/>
      <c r="J32" s="7"/>
      <c r="K32" s="7"/>
    </row>
    <row r="33" spans="1:11" s="30" customFormat="1" ht="15">
      <c r="A33" s="8"/>
      <c r="B33" s="5"/>
      <c r="C33" s="8"/>
      <c r="D33" s="6"/>
      <c r="E33" s="5"/>
      <c r="F33" s="7"/>
      <c r="G33" s="7"/>
      <c r="H33" s="7"/>
      <c r="I33" s="7"/>
      <c r="J33" s="7"/>
      <c r="K33" s="7"/>
    </row>
    <row r="34" spans="1:3" s="32" customFormat="1" ht="15">
      <c r="A34" s="31" t="s">
        <v>46</v>
      </c>
      <c r="C34" s="33"/>
    </row>
    <row r="35" spans="1:11" s="3" customFormat="1" ht="45">
      <c r="A35" s="12" t="s">
        <v>0</v>
      </c>
      <c r="B35" s="12" t="s">
        <v>34</v>
      </c>
      <c r="C35" s="12" t="s">
        <v>35</v>
      </c>
      <c r="D35" s="12" t="s">
        <v>22</v>
      </c>
      <c r="E35" s="12" t="s">
        <v>1</v>
      </c>
      <c r="F35" s="13" t="s">
        <v>36</v>
      </c>
      <c r="G35" s="13" t="s">
        <v>2</v>
      </c>
      <c r="H35" s="13" t="s">
        <v>3</v>
      </c>
      <c r="I35" s="13" t="s">
        <v>4</v>
      </c>
      <c r="J35" s="13" t="s">
        <v>5</v>
      </c>
      <c r="K35" s="13" t="s">
        <v>6</v>
      </c>
    </row>
    <row r="36" spans="1:11" s="3" customFormat="1" ht="30">
      <c r="A36" s="25" t="s">
        <v>49</v>
      </c>
      <c r="B36" s="18" t="s">
        <v>7</v>
      </c>
      <c r="C36" s="25" t="s">
        <v>43</v>
      </c>
      <c r="D36" s="19">
        <v>142498</v>
      </c>
      <c r="E36" s="18" t="s">
        <v>29</v>
      </c>
      <c r="F36" s="20">
        <f>SUM(G36:K36)</f>
        <v>52174</v>
      </c>
      <c r="G36" s="20">
        <v>52174</v>
      </c>
      <c r="H36" s="20">
        <v>0</v>
      </c>
      <c r="I36" s="20">
        <v>0</v>
      </c>
      <c r="J36" s="20">
        <v>0</v>
      </c>
      <c r="K36" s="20">
        <v>0</v>
      </c>
    </row>
    <row r="37" spans="1:11" s="3" customFormat="1" ht="30">
      <c r="A37" s="25" t="s">
        <v>50</v>
      </c>
      <c r="B37" s="18" t="s">
        <v>7</v>
      </c>
      <c r="C37" s="25" t="s">
        <v>42</v>
      </c>
      <c r="D37" s="19">
        <v>148763</v>
      </c>
      <c r="E37" s="18" t="s">
        <v>30</v>
      </c>
      <c r="F37" s="20">
        <f>SUM(G37:K37)</f>
        <v>2758981</v>
      </c>
      <c r="G37" s="20">
        <v>2758981</v>
      </c>
      <c r="H37" s="20">
        <v>0</v>
      </c>
      <c r="I37" s="20">
        <v>0</v>
      </c>
      <c r="J37" s="20">
        <v>0</v>
      </c>
      <c r="K37" s="20">
        <v>0</v>
      </c>
    </row>
    <row r="38" spans="1:11" s="1" customFormat="1" ht="15">
      <c r="A38" s="27"/>
      <c r="B38" s="28"/>
      <c r="C38" s="27"/>
      <c r="D38" s="28"/>
      <c r="E38" s="22" t="s">
        <v>31</v>
      </c>
      <c r="F38" s="29">
        <f aca="true" t="shared" si="3" ref="F38:K38">SUM(F36:F37)</f>
        <v>2811155</v>
      </c>
      <c r="G38" s="29">
        <f t="shared" si="3"/>
        <v>2811155</v>
      </c>
      <c r="H38" s="29">
        <f t="shared" si="3"/>
        <v>0</v>
      </c>
      <c r="I38" s="29">
        <f t="shared" si="3"/>
        <v>0</v>
      </c>
      <c r="J38" s="29">
        <f t="shared" si="3"/>
        <v>0</v>
      </c>
      <c r="K38" s="29">
        <f t="shared" si="3"/>
        <v>0</v>
      </c>
    </row>
  </sheetData>
  <sheetProtection/>
  <mergeCells count="4">
    <mergeCell ref="A1:K1"/>
    <mergeCell ref="A2:K2"/>
    <mergeCell ref="A3:K3"/>
    <mergeCell ref="A4:K4"/>
  </mergeCells>
  <printOptions/>
  <pageMargins left="0.35433070866141736" right="0.1968503937007874" top="0.5511811023622047" bottom="0.5511811023622047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Flores Aguilar(DIRPLAN)</dc:creator>
  <cp:keywords/>
  <dc:description/>
  <cp:lastModifiedBy>pcg</cp:lastModifiedBy>
  <cp:lastPrinted>2009-03-30T21:21:37Z</cp:lastPrinted>
  <dcterms:created xsi:type="dcterms:W3CDTF">2009-03-23T21:18:53Z</dcterms:created>
  <dcterms:modified xsi:type="dcterms:W3CDTF">2009-09-08T16:28:30Z</dcterms:modified>
  <cp:category/>
  <cp:version/>
  <cp:contentType/>
  <cp:contentStatus/>
</cp:coreProperties>
</file>