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II" sheetId="1" r:id="rId1"/>
  </sheets>
  <definedNames/>
  <calcPr fullCalcOnLoad="1"/>
</workbook>
</file>

<file path=xl/sharedStrings.xml><?xml version="1.0" encoding="utf-8"?>
<sst xmlns="http://schemas.openxmlformats.org/spreadsheetml/2006/main" count="324" uniqueCount="122">
  <si>
    <t>Cifras en miles de $</t>
  </si>
  <si>
    <t>Código BIP</t>
  </si>
  <si>
    <t>Nombre de Proyecto</t>
  </si>
  <si>
    <t>Monto Identificado</t>
  </si>
  <si>
    <t>Etapa *</t>
  </si>
  <si>
    <t>Plazo de Ejecución **</t>
  </si>
  <si>
    <t>ACTUALIZACIÓN ESTRATEGIA REGIONAL DE DESARROLLO 2006-2012</t>
  </si>
  <si>
    <t>EJECUCIÓN</t>
  </si>
  <si>
    <t>sin información</t>
  </si>
  <si>
    <t>CONSTRUCCION EJE AZAPA - LOA ENTRE SALVADOR ALLENDE Y GRAN AVENIDA</t>
  </si>
  <si>
    <t>REPOSICIÓN CONAPRAN, TOCOPILLA</t>
  </si>
  <si>
    <t xml:space="preserve">CONSTRUCCIÓN CENTRO RECREACIONAL DEL ADULTO MAYOR MEJILLONES </t>
  </si>
  <si>
    <t>MEJORAMIENTO PLAZA DE ARMAS MEJILLONES</t>
  </si>
  <si>
    <t>MEJORAMIENTO Y EQUIPAMIENTO ESCUELA JUAN LÓPEZ, ANTOFAGASTA</t>
  </si>
  <si>
    <t xml:space="preserve">AMPLIACIÓN Y MEJORAMIENTO ESCUELA ECUADOR, ANTOFAGASTA </t>
  </si>
  <si>
    <t>MEJORAMIENTO RUTAS B-710 Y B-70 PAPOSO-VARILLAS</t>
  </si>
  <si>
    <t>CONSTRUCCION CALLE TARAPACA ENTRE RUPANCO Y ALDUNATE CALAMA</t>
  </si>
  <si>
    <t>AMPLIACION SERVICIO MEDICO LEGAL DE ANTOFAGASTA</t>
  </si>
  <si>
    <t xml:space="preserve">CONSTRUCCIÓN Y AMPLIACIÓN CENTRO ABIERTO JAVIERA CARRERA </t>
  </si>
  <si>
    <t xml:space="preserve">CONSTRUCCIÓN Y AMPLIACIÓN CENTRO ABIERTO ARCO IRIS CALAMA </t>
  </si>
  <si>
    <t xml:space="preserve">CONSTRUCCIÓN Y AMPLIACIÓN CENTRO ABIERTO GABRIELA MISTRAL ANTOFAGASTA </t>
  </si>
  <si>
    <t>AMPLIACION LICEO MARTA NAREA, ANTOFAGASTA</t>
  </si>
  <si>
    <t>CONSTRUCCIÓN URBANIZACIÓN LOTEO BARRILES, TOCOPILLA</t>
  </si>
  <si>
    <t>CONSTRUCCION CALZADAS CALLE HAMBURGO ENTRE INDEPENDENCIA Y COQUIMBO CALAMA</t>
  </si>
  <si>
    <t>AMPLIACION Y MEJORAMIENTO LICEO EULOGIO GORDO MONEO, ANTOFAGASTA</t>
  </si>
  <si>
    <t xml:space="preserve">CONSTRUCCIÓN CENTRO DE RADIOTERAPIA HOSP. ANTOFAGASTA </t>
  </si>
  <si>
    <t>NORMALIZACIÓN CONSULTORIO JUAN PABLO II, ANTOFAGASTA (DISEÑO)</t>
  </si>
  <si>
    <t>DISEÑO</t>
  </si>
  <si>
    <t xml:space="preserve">CONSERVACIÓN CAMINOS PRODUCTIVOS POR ADMINISTRACIÓN DIRECTA </t>
  </si>
  <si>
    <t>MEJORAMIENTO INTEGRAL PARQUE EL LOA, CALAMA</t>
  </si>
  <si>
    <t xml:space="preserve">REPOSICIÓN EQUIPAMIENTO SERVICIO CIRUGÍA, HOSPITAL ANTOF. Y CALAMA </t>
  </si>
  <si>
    <t>AMPLIACION LICEO B-8 FRANCISCO DE AGUIRRE, CALAMA</t>
  </si>
  <si>
    <t>CONSTRUCCION COMPLEJO DEPORTIVO LATRILLE</t>
  </si>
  <si>
    <t xml:space="preserve">MEJORAMIENTO SISTEMAS DE A.P.R. II REGIÓN-PRIMERA ETAPA(DISEÑO) </t>
  </si>
  <si>
    <t>HABILITACION PARQUE TUMISA - SAN PEDRO DE ATACAMA</t>
  </si>
  <si>
    <t>CONSTRUCCION DE LA URBANIZACION FINCA SAN JUAN, COMUNA DE CALAMA</t>
  </si>
  <si>
    <t>REPOSICION ESCUELA BASICA E-26 SAN PEDRO DE ATACAMA</t>
  </si>
  <si>
    <t>CONSTRUCCIÓN AV. CIRCUNVALACIÓN, ANTOFAGASTA (PREFACTIBILIDAD)</t>
  </si>
  <si>
    <t>PREFACTIBILIDAD</t>
  </si>
  <si>
    <t>CONSTRUCCION Y EQUIPAM. SEDE SOCIAL ORGANIZ.COMUNIT.OLLAGUE</t>
  </si>
  <si>
    <t>MEJORAMIENTO EJE IRARRAZABAL ENTRE P..A.C. Y AVDA. BONILLA, AFTA</t>
  </si>
  <si>
    <t>REPOSICION CUARTEL 3 CIA DE BOMBEROS Y COE MEJILLONES</t>
  </si>
  <si>
    <t>CONSTRUCCIÓN Y NORMALIZACIÓN APR Y ALCANTARILLADO LOCALIDAD TOCONAO</t>
  </si>
  <si>
    <t>CONSTRUCCION CALLE ALEMANIA ENTRE ESPAÑA Y LIMITE URBANO</t>
  </si>
  <si>
    <t>MEJORAMIENTO CALLE ALMAGRO ENTRE GRANADERO Y LIMITE URBANO</t>
  </si>
  <si>
    <t>CONSTRUCCION CALLE HONDURA ENTRE ALEMANIA Y ALMAGRO</t>
  </si>
  <si>
    <t>REPOSICIÓN RETEN CARABINEROS TOCORPURI (F)</t>
  </si>
  <si>
    <t>MEJORAMIENTO ESCUELA ALONDRA ROJAS BARRIO DE TALTAL</t>
  </si>
  <si>
    <t>CONSTRUCCIÓN CUBIERTA DE PATIO, TALLERES Y OTROS ESCUELA E-105, TALTAL</t>
  </si>
  <si>
    <t>CONSTRUCCION DE PISCINA TECHADA GIMNASIO SAN PEDRO DE ATACAMA</t>
  </si>
  <si>
    <t>CONSTRUCCION Y EQUIPAMIENTO OFICINA DE PROTECCION CIVIL Y EMERGENCIA</t>
  </si>
  <si>
    <t>TRANSFERENCIA Y RESTAURACION ARQUEOLOGICA EN LA ALDEA DE TULOR</t>
  </si>
  <si>
    <t>MEJORAMIENTO ESCUELA F-6, TOCOPILLA</t>
  </si>
  <si>
    <t>CONSTRUCCIÓN ACERAS EN PRINCIPALES CALLES DE OLLAGÜE</t>
  </si>
  <si>
    <t>INSTALACIÓN ARRANQUES DE A.P. Y U.D. LOCALIDAD DE PEINE</t>
  </si>
  <si>
    <t>HABILITACIÓN RELLENO SANITARIO, PROVINCIA DE TOCOPILLA (DISEÑO)</t>
  </si>
  <si>
    <t xml:space="preserve">RESTAURACIÓN DE 4 IGLESIAS ALTIPLÁNICAS DE LA II REGIÓN (DISEÑO) </t>
  </si>
  <si>
    <t>REPOSICIÓN VARADERO DE MEJILLONES</t>
  </si>
  <si>
    <t>CONSTRUCCIÓN CONSULTORIO SALUD MENTAL, CALAMA</t>
  </si>
  <si>
    <t>CONSTRUCCION PASEO MONUMENTOS NACIONALES, MARIA ELENA</t>
  </si>
  <si>
    <t>CONSTRUCCION CASA DE ACOGIDA PARA MUJERES VICTIMAS DE LA VIF, EL LOA</t>
  </si>
  <si>
    <t>MEJORAMIENTO SISTEMA DE AGUA POTABLE LOCALIDAD DE PEINE S.P.A.</t>
  </si>
  <si>
    <t>MEJORAMIENTO BORDE COSTERO ANTOFAGASTA, EL CABLE-BALNEARIO MUNICIPAL (DISEÑO)</t>
  </si>
  <si>
    <t xml:space="preserve">CONSTRUCCIÓN EJE HUAMACHUCO - CAPARROSA ENTRE P.A.C. Y P. NERUDA </t>
  </si>
  <si>
    <t>CONSTRUCCION EJE IQUIQUE - EL YODO  ENTRE SARGENTO ALDEA  Y N. TIRADO</t>
  </si>
  <si>
    <t>CONSTRUCCIÓN GALPÓN MAQUINARIA PESADA MEJILLONES</t>
  </si>
  <si>
    <t>INSTALACION SISTEMA DE AGUA POTABLE RURAL CALETA PAPOSO</t>
  </si>
  <si>
    <t>CONSTRUCCION CENTRO RECREACIONAL Y DEPORTIVO VILLA ESPERANZA ANTOF.</t>
  </si>
  <si>
    <t>REPOSICIÓN CENTRO INTEGRAL DE VIOLENCIA INTRAFAMILIAR DE EL LOA</t>
  </si>
  <si>
    <t>RESTAURACION MUELLE SALITRERO MELBOURNE Y CLARCK (DISEÑO)</t>
  </si>
  <si>
    <t>HABILITACION BIBLIOTECA REGIONAL EN EL EDIFICIO EXCORREOS DE AFTA (DISEÑO)</t>
  </si>
  <si>
    <t>CONSTRUCCIÓN RELLENO SANITARIO COMUNA DE MEJILLONES (DISEÑO)</t>
  </si>
  <si>
    <t>REPOSICION IGLESIA SAN FRANCISCO JAVIER TALTAL</t>
  </si>
  <si>
    <t>REPOSICIÓN BIBLIOTECA MUNICIPAL, TALTAL</t>
  </si>
  <si>
    <t>MEJORAMIENTO DE CRUCES VIALES DIVERSOS SECTORES</t>
  </si>
  <si>
    <t>CONSTRUCCION CONEXIÓN SANITARIA TOPATER-PEUCO</t>
  </si>
  <si>
    <t>AMPLIACIÓN DEPENDENCIAS ATENCIÓN DE SALUD C.C.P. ANTOFA</t>
  </si>
  <si>
    <t>ADQUISICIÓN DE VEHÍCULOS CARABINEROS SEGUNDA REGIÓN</t>
  </si>
  <si>
    <t>CONSTRUCCIÓN GIMNASIO TECHADO LOCALIDAD DE TOCONAO</t>
  </si>
  <si>
    <t>REPOSICIÓN VIVIENDAS PARAMÉDICOS POSTAS RURALES SPA</t>
  </si>
  <si>
    <t>REPOSICION EDIFICIO CONSISTORIAL, TOCOPILLA</t>
  </si>
  <si>
    <t>CONSERVACIÓN VÍAS URBANAS COMUNA DE CALAMA AÑO 2009</t>
  </si>
  <si>
    <t>AMPLIACIÓN RECINTO RECLUSIÓN NOCTURNA CALAMA</t>
  </si>
  <si>
    <t>AMPLIACIÓN PATRONATO LOCAL DE REOS DE ANTOFAGASTA</t>
  </si>
  <si>
    <t>CONSTRUCCION CUARTEL SEXTA COMPAÑIA BOMBEROS, CALAMA</t>
  </si>
  <si>
    <t xml:space="preserve">REPOSICION EDIFICIO MUNICIPAL, MARIA ELENA </t>
  </si>
  <si>
    <t>MEJORAMIENTO DIVERSOS ESPACION PUBLICOS COMUNA DE TOCOPILLA</t>
  </si>
  <si>
    <t>CONSTRUCCIÓN SALA DE CLASES C.D.P. TOCOPILLA</t>
  </si>
  <si>
    <t>CONSTRUCCION OBRAS DE PROTECCION POB. RENE SCHNEIDER ANTOFAGASTA</t>
  </si>
  <si>
    <t>REPOSICIÓN 4° COMISARÍA CARABINEROS, TOCOPILLA</t>
  </si>
  <si>
    <t>CONSERVACIÓN CUARTEL BOMBEROS DE TOCOPILLA</t>
  </si>
  <si>
    <t>CONSTRUCCION PAVIMENTO ACCESO SECTOR LAS TRES MARIAS TOCOPILLA</t>
  </si>
  <si>
    <t>CONSTRUCCIÓN PLAYA ARTIFICIAL SECTOR EL SALITRE, TOCOPILLA (DISEÑO)</t>
  </si>
  <si>
    <t>CONSTRUCCION ALCANTARILLADO LOCALIDAD DE SOCAIRE</t>
  </si>
  <si>
    <t>CONSERVACIÓN ESCUELA PABLO NERUDA (E-3), TOCOPILLA</t>
  </si>
  <si>
    <t>MEJORAMIENTO BORDE COSTERO URBANO CENTRO Y NORTES COMUNA DE TOCOPILLA (DISEÑO)</t>
  </si>
  <si>
    <t>CONSERVACIÓN CASA RESIDENCIAL LIRA, ANTOFAGASTA</t>
  </si>
  <si>
    <t>REPOSICION SEDES SOCIALES UN. VEC. NRO. 1,7,8,13 Y 14 (DISEÑO)</t>
  </si>
  <si>
    <t>REPOSICION SEDES SOCIALES UN. VEC. NRO. 6,9,11,17,18 Y 23 (DISEÑO)</t>
  </si>
  <si>
    <t>REPOSICIÓN DE ACERAS SECTOR CENTRO, AFTA, III ETAPA</t>
  </si>
  <si>
    <t>CONSERVACIÓN VÍAS URBANAS ANTOFAGASTA 2009</t>
  </si>
  <si>
    <t>MEJORAMIENTO EIDIFIO ANTIGUO HOSPITAL DE MEJILLONES (URGENCIA Y HOSP.)</t>
  </si>
  <si>
    <t>MEJORAMIENTO COMPLEJO DEPORTIVO 23 MARZO COMUNA DE CALAMA</t>
  </si>
  <si>
    <t>REPOSICION CENTRO DE LA MUJER MANANTIAL DE TOCOPILLA (DISEÑO)</t>
  </si>
  <si>
    <t>CONSTRUCCION PLAZA DIAGONAL O'HIGGINS MEJILLONES</t>
  </si>
  <si>
    <t>REPOSICION ESTADIO MUNICIPAL DE MARIA ELENA</t>
  </si>
  <si>
    <t>CONSERVACION EDIF. PUBLICOS GOBERNACION PROVIN. DE TOCOPILLA 2 ETAPA</t>
  </si>
  <si>
    <t>CONSERVACIÓN LICEO B-2 DOMINGO LATRILLE, TOCOPILLA</t>
  </si>
  <si>
    <t>CONSERVACIÓN DEPENDENCIAS 5 PISO EDIFICIO INTENDENCIA REGIÓN AFTA</t>
  </si>
  <si>
    <t>REPOSICION DEPENDENCIAS OFICINA PROVINCIAL DE VIALIDAD</t>
  </si>
  <si>
    <t>HABILITACION RECINTOS DE INSTALACION UNIDAD DE PACIENTES CRITICOS</t>
  </si>
  <si>
    <t>MEJORAMIENTO INTEGRAL SISTEMA DE AUGA POTABLE SAN PEDRO DE ATACAMA</t>
  </si>
  <si>
    <t>REPOSICION MUSEO ARQUEOLOGICO G. LE PAIGE SPA</t>
  </si>
  <si>
    <t>TOTAL IDENTIFICADO</t>
  </si>
  <si>
    <t>SALDO POR IDENTIFICAR</t>
  </si>
  <si>
    <t>TOTAL 31.01; 31.02</t>
  </si>
  <si>
    <t xml:space="preserve">* En Proceso de Licitación, Licitado,  Adjudicado o En Ejecución </t>
  </si>
  <si>
    <t>TOTAL IDENTIFICADO 31.01</t>
  </si>
  <si>
    <t>** Fecha de inicio y término</t>
  </si>
  <si>
    <t>TOTAL IDENTIFICADO 31.02</t>
  </si>
  <si>
    <t>Listado de Proyectos y/o Programas correspondientes al Subtítulo 31</t>
  </si>
  <si>
    <t>Ministerio del Interior - Región II Antofagasta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</si>
</sst>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P_t_s_-;\-* #,##0\ _P_t_s_-;_-* &quot;-&quot;\ _P_t_s_-;_-@_-"/>
    <numFmt numFmtId="165" formatCode="_-* #,##0.00\ _P_t_s_-;\-* #,##0.00\ _P_t_s_-;_-* &quot;-&quot;??\ _P_t_s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top"/>
      <protection/>
    </xf>
    <xf numFmtId="0" fontId="5" fillId="0" borderId="10" xfId="54" applyFont="1" applyFill="1" applyBorder="1" applyAlignment="1">
      <alignment horizontal="left" vertical="top"/>
      <protection/>
    </xf>
    <xf numFmtId="3" fontId="5" fillId="0" borderId="10" xfId="54" applyNumberFormat="1" applyFont="1" applyFill="1" applyBorder="1" applyAlignment="1">
      <alignment horizontal="left" vertical="top"/>
      <protection/>
    </xf>
    <xf numFmtId="0" fontId="0" fillId="0" borderId="10" xfId="0" applyBorder="1" applyAlignment="1">
      <alignment horizontal="center"/>
    </xf>
    <xf numFmtId="3" fontId="5" fillId="0" borderId="11" xfId="54" applyNumberFormat="1" applyFont="1" applyFill="1" applyBorder="1" applyAlignment="1">
      <alignment horizontal="left" vertical="top"/>
      <protection/>
    </xf>
    <xf numFmtId="0" fontId="5" fillId="0" borderId="10" xfId="53" applyFont="1" applyFill="1" applyBorder="1" applyAlignment="1">
      <alignment horizontal="center" vertical="top"/>
      <protection/>
    </xf>
    <xf numFmtId="0" fontId="5" fillId="0" borderId="10" xfId="53" applyFont="1" applyFill="1" applyBorder="1" applyAlignment="1">
      <alignment horizontal="left" vertical="top"/>
      <protection/>
    </xf>
    <xf numFmtId="0" fontId="5" fillId="0" borderId="11" xfId="53" applyFont="1" applyFill="1" applyBorder="1" applyAlignment="1">
      <alignment horizontal="left" vertical="top"/>
      <protection/>
    </xf>
    <xf numFmtId="0" fontId="5" fillId="0" borderId="11" xfId="54" applyFont="1" applyFill="1" applyBorder="1" applyAlignment="1">
      <alignment horizontal="left" vertical="top"/>
      <protection/>
    </xf>
    <xf numFmtId="3" fontId="5" fillId="0" borderId="10" xfId="53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17" xfId="0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0" fontId="38" fillId="0" borderId="17" xfId="0" applyFont="1" applyFill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center" vertical="center"/>
    </xf>
    <xf numFmtId="3" fontId="38" fillId="0" borderId="13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0" fillId="0" borderId="0" xfId="0" applyFont="1" applyAlignment="1">
      <alignment/>
    </xf>
    <xf numFmtId="0" fontId="38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rmal_200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22"/>
  <sheetViews>
    <sheetView tabSelected="1" zoomScalePageLayoutView="0" workbookViewId="0" topLeftCell="B1">
      <selection activeCell="A121" sqref="A121:E121"/>
    </sheetView>
  </sheetViews>
  <sheetFormatPr defaultColWidth="11.421875" defaultRowHeight="15"/>
  <cols>
    <col min="1" max="1" width="12.421875" style="0" customWidth="1"/>
    <col min="2" max="2" width="72.140625" style="0" bestFit="1" customWidth="1"/>
    <col min="3" max="3" width="23.421875" style="0" bestFit="1" customWidth="1"/>
    <col min="4" max="4" width="13.421875" style="0" bestFit="1" customWidth="1"/>
    <col min="5" max="5" width="25.421875" style="2" bestFit="1" customWidth="1"/>
  </cols>
  <sheetData>
    <row r="2" spans="1:5" ht="21">
      <c r="A2" s="18" t="s">
        <v>120</v>
      </c>
      <c r="B2" s="18"/>
      <c r="C2" s="18"/>
      <c r="D2" s="18"/>
      <c r="E2" s="18"/>
    </row>
    <row r="3" spans="1:5" ht="21">
      <c r="A3" s="18" t="s">
        <v>121</v>
      </c>
      <c r="B3" s="18"/>
      <c r="C3" s="18"/>
      <c r="D3" s="18"/>
      <c r="E3" s="18"/>
    </row>
    <row r="4" ht="15">
      <c r="C4" s="1"/>
    </row>
    <row r="5" ht="15">
      <c r="C5" s="3" t="s">
        <v>0</v>
      </c>
    </row>
    <row r="6" spans="1:5" ht="18.75">
      <c r="A6" s="4" t="s">
        <v>1</v>
      </c>
      <c r="B6" s="5" t="s">
        <v>2</v>
      </c>
      <c r="C6" s="6" t="s">
        <v>3</v>
      </c>
      <c r="D6" s="5" t="s">
        <v>4</v>
      </c>
      <c r="E6" s="5" t="s">
        <v>5</v>
      </c>
    </row>
    <row r="7" spans="1:5" ht="15">
      <c r="A7" s="7">
        <v>30069042</v>
      </c>
      <c r="B7" s="8" t="s">
        <v>6</v>
      </c>
      <c r="C7" s="16">
        <v>12715</v>
      </c>
      <c r="D7" s="9" t="s">
        <v>7</v>
      </c>
      <c r="E7" s="10" t="s">
        <v>8</v>
      </c>
    </row>
    <row r="8" spans="1:5" ht="15">
      <c r="A8" s="27" t="s">
        <v>117</v>
      </c>
      <c r="B8" s="28"/>
      <c r="C8" s="31">
        <f>+C7</f>
        <v>12715</v>
      </c>
      <c r="D8" s="33"/>
      <c r="E8" s="34"/>
    </row>
    <row r="9" spans="1:5" ht="15">
      <c r="A9" s="29"/>
      <c r="B9" s="30"/>
      <c r="C9" s="32"/>
      <c r="D9" s="35"/>
      <c r="E9" s="36"/>
    </row>
    <row r="10" spans="1:5" ht="15">
      <c r="A10" s="7">
        <v>20108440</v>
      </c>
      <c r="B10" s="8" t="s">
        <v>9</v>
      </c>
      <c r="C10" s="16">
        <v>100000</v>
      </c>
      <c r="D10" s="11" t="s">
        <v>7</v>
      </c>
      <c r="E10" s="10" t="s">
        <v>8</v>
      </c>
    </row>
    <row r="11" spans="1:5" ht="15">
      <c r="A11" s="7">
        <v>20127019</v>
      </c>
      <c r="B11" s="8" t="s">
        <v>10</v>
      </c>
      <c r="C11" s="16">
        <v>16774</v>
      </c>
      <c r="D11" s="11" t="s">
        <v>7</v>
      </c>
      <c r="E11" s="10" t="s">
        <v>8</v>
      </c>
    </row>
    <row r="12" spans="1:5" ht="15">
      <c r="A12" s="7">
        <v>20138229</v>
      </c>
      <c r="B12" s="8" t="s">
        <v>11</v>
      </c>
      <c r="C12" s="16">
        <v>21649</v>
      </c>
      <c r="D12" s="11" t="s">
        <v>7</v>
      </c>
      <c r="E12" s="10" t="s">
        <v>8</v>
      </c>
    </row>
    <row r="13" spans="1:5" ht="15">
      <c r="A13" s="7">
        <v>20138320</v>
      </c>
      <c r="B13" s="8" t="s">
        <v>12</v>
      </c>
      <c r="C13" s="16">
        <v>19963</v>
      </c>
      <c r="D13" s="11" t="s">
        <v>7</v>
      </c>
      <c r="E13" s="10" t="s">
        <v>8</v>
      </c>
    </row>
    <row r="14" spans="1:5" ht="15">
      <c r="A14" s="7">
        <v>20153570</v>
      </c>
      <c r="B14" s="8" t="s">
        <v>13</v>
      </c>
      <c r="C14" s="16">
        <v>278616</v>
      </c>
      <c r="D14" s="11" t="s">
        <v>7</v>
      </c>
      <c r="E14" s="10" t="s">
        <v>8</v>
      </c>
    </row>
    <row r="15" spans="1:5" ht="15">
      <c r="A15" s="7">
        <v>20153571</v>
      </c>
      <c r="B15" s="8" t="s">
        <v>14</v>
      </c>
      <c r="C15" s="16">
        <v>4613</v>
      </c>
      <c r="D15" s="11" t="s">
        <v>7</v>
      </c>
      <c r="E15" s="10" t="s">
        <v>8</v>
      </c>
    </row>
    <row r="16" spans="1:5" ht="15">
      <c r="A16" s="7">
        <v>20174511</v>
      </c>
      <c r="B16" s="8" t="s">
        <v>15</v>
      </c>
      <c r="C16" s="16">
        <v>802530</v>
      </c>
      <c r="D16" s="11" t="s">
        <v>7</v>
      </c>
      <c r="E16" s="10" t="s">
        <v>8</v>
      </c>
    </row>
    <row r="17" spans="1:5" ht="15">
      <c r="A17" s="7">
        <v>20176493</v>
      </c>
      <c r="B17" s="8" t="s">
        <v>16</v>
      </c>
      <c r="C17" s="16">
        <v>8548</v>
      </c>
      <c r="D17" s="11" t="s">
        <v>7</v>
      </c>
      <c r="E17" s="10" t="s">
        <v>8</v>
      </c>
    </row>
    <row r="18" spans="1:5" ht="15">
      <c r="A18" s="7">
        <v>20176791</v>
      </c>
      <c r="B18" s="8" t="s">
        <v>17</v>
      </c>
      <c r="C18" s="16">
        <v>1656</v>
      </c>
      <c r="D18" s="11" t="s">
        <v>7</v>
      </c>
      <c r="E18" s="10" t="s">
        <v>8</v>
      </c>
    </row>
    <row r="19" spans="1:5" ht="15">
      <c r="A19" s="7">
        <v>20181258</v>
      </c>
      <c r="B19" s="8" t="s">
        <v>18</v>
      </c>
      <c r="C19" s="16">
        <v>13431</v>
      </c>
      <c r="D19" s="11" t="s">
        <v>7</v>
      </c>
      <c r="E19" s="10" t="s">
        <v>8</v>
      </c>
    </row>
    <row r="20" spans="1:5" ht="15">
      <c r="A20" s="7">
        <v>20181267</v>
      </c>
      <c r="B20" s="8" t="s">
        <v>19</v>
      </c>
      <c r="C20" s="16">
        <v>13431</v>
      </c>
      <c r="D20" s="11" t="s">
        <v>7</v>
      </c>
      <c r="E20" s="10" t="s">
        <v>8</v>
      </c>
    </row>
    <row r="21" spans="1:5" ht="15">
      <c r="A21" s="7">
        <v>20181276</v>
      </c>
      <c r="B21" s="8" t="s">
        <v>20</v>
      </c>
      <c r="C21" s="16">
        <v>3508</v>
      </c>
      <c r="D21" s="11" t="s">
        <v>7</v>
      </c>
      <c r="E21" s="10" t="s">
        <v>8</v>
      </c>
    </row>
    <row r="22" spans="1:5" ht="15">
      <c r="A22" s="7">
        <v>20182010</v>
      </c>
      <c r="B22" s="8" t="s">
        <v>21</v>
      </c>
      <c r="C22" s="16">
        <v>1</v>
      </c>
      <c r="D22" s="11" t="s">
        <v>7</v>
      </c>
      <c r="E22" s="10" t="s">
        <v>8</v>
      </c>
    </row>
    <row r="23" spans="1:5" ht="15">
      <c r="A23" s="7">
        <v>20185749</v>
      </c>
      <c r="B23" s="8" t="s">
        <v>22</v>
      </c>
      <c r="C23" s="16">
        <v>92459</v>
      </c>
      <c r="D23" s="11" t="s">
        <v>7</v>
      </c>
      <c r="E23" s="10" t="s">
        <v>8</v>
      </c>
    </row>
    <row r="24" spans="1:5" ht="15">
      <c r="A24" s="7">
        <v>20190033</v>
      </c>
      <c r="B24" s="8" t="s">
        <v>23</v>
      </c>
      <c r="C24" s="16">
        <v>58165</v>
      </c>
      <c r="D24" s="11" t="s">
        <v>7</v>
      </c>
      <c r="E24" s="10" t="s">
        <v>8</v>
      </c>
    </row>
    <row r="25" spans="1:5" ht="15">
      <c r="A25" s="7">
        <v>20192460</v>
      </c>
      <c r="B25" s="8" t="s">
        <v>24</v>
      </c>
      <c r="C25" s="16">
        <v>349414</v>
      </c>
      <c r="D25" s="11" t="s">
        <v>7</v>
      </c>
      <c r="E25" s="10" t="s">
        <v>8</v>
      </c>
    </row>
    <row r="26" spans="1:5" ht="15">
      <c r="A26" s="7">
        <v>30004354</v>
      </c>
      <c r="B26" s="8" t="s">
        <v>25</v>
      </c>
      <c r="C26" s="16">
        <v>216061</v>
      </c>
      <c r="D26" s="11" t="s">
        <v>7</v>
      </c>
      <c r="E26" s="10" t="s">
        <v>8</v>
      </c>
    </row>
    <row r="27" spans="1:5" ht="15">
      <c r="A27" s="7">
        <v>30005334</v>
      </c>
      <c r="B27" s="8" t="s">
        <v>26</v>
      </c>
      <c r="C27" s="16">
        <v>9995</v>
      </c>
      <c r="D27" s="11" t="s">
        <v>27</v>
      </c>
      <c r="E27" s="10" t="s">
        <v>8</v>
      </c>
    </row>
    <row r="28" spans="1:5" ht="15">
      <c r="A28" s="7">
        <v>30013695</v>
      </c>
      <c r="B28" s="8" t="s">
        <v>28</v>
      </c>
      <c r="C28" s="16">
        <v>360000</v>
      </c>
      <c r="D28" s="11" t="s">
        <v>7</v>
      </c>
      <c r="E28" s="10" t="s">
        <v>8</v>
      </c>
    </row>
    <row r="29" spans="1:5" ht="15">
      <c r="A29" s="7">
        <v>30032932</v>
      </c>
      <c r="B29" s="8" t="s">
        <v>29</v>
      </c>
      <c r="C29" s="16">
        <v>222878</v>
      </c>
      <c r="D29" s="11" t="s">
        <v>7</v>
      </c>
      <c r="E29" s="10" t="s">
        <v>8</v>
      </c>
    </row>
    <row r="30" spans="1:5" ht="15">
      <c r="A30" s="7">
        <v>30035636</v>
      </c>
      <c r="B30" s="8" t="s">
        <v>30</v>
      </c>
      <c r="C30" s="16">
        <v>25000</v>
      </c>
      <c r="D30" s="11" t="s">
        <v>7</v>
      </c>
      <c r="E30" s="10" t="s">
        <v>8</v>
      </c>
    </row>
    <row r="31" spans="1:5" ht="15">
      <c r="A31" s="7">
        <v>30036007</v>
      </c>
      <c r="B31" s="8" t="s">
        <v>31</v>
      </c>
      <c r="C31" s="16">
        <v>465400</v>
      </c>
      <c r="D31" s="11" t="s">
        <v>7</v>
      </c>
      <c r="E31" s="10" t="s">
        <v>8</v>
      </c>
    </row>
    <row r="32" spans="1:5" ht="15">
      <c r="A32" s="7">
        <v>30039111</v>
      </c>
      <c r="B32" s="8" t="s">
        <v>32</v>
      </c>
      <c r="C32" s="16">
        <v>539</v>
      </c>
      <c r="D32" s="11" t="s">
        <v>7</v>
      </c>
      <c r="E32" s="10" t="s">
        <v>8</v>
      </c>
    </row>
    <row r="33" spans="1:5" ht="15">
      <c r="A33" s="7">
        <v>30039535</v>
      </c>
      <c r="B33" s="8" t="s">
        <v>33</v>
      </c>
      <c r="C33" s="16">
        <v>17861</v>
      </c>
      <c r="D33" s="11" t="s">
        <v>27</v>
      </c>
      <c r="E33" s="10" t="s">
        <v>8</v>
      </c>
    </row>
    <row r="34" spans="1:5" ht="15">
      <c r="A34" s="7">
        <v>30041537</v>
      </c>
      <c r="B34" s="8" t="s">
        <v>34</v>
      </c>
      <c r="C34" s="16">
        <v>136073</v>
      </c>
      <c r="D34" s="11" t="s">
        <v>7</v>
      </c>
      <c r="E34" s="10" t="s">
        <v>8</v>
      </c>
    </row>
    <row r="35" spans="1:5" ht="15">
      <c r="A35" s="7">
        <v>30043346</v>
      </c>
      <c r="B35" s="8" t="s">
        <v>35</v>
      </c>
      <c r="C35" s="16">
        <v>10112</v>
      </c>
      <c r="D35" s="11" t="s">
        <v>7</v>
      </c>
      <c r="E35" s="10" t="s">
        <v>8</v>
      </c>
    </row>
    <row r="36" spans="1:5" ht="15">
      <c r="A36" s="7">
        <v>30043900</v>
      </c>
      <c r="B36" s="8" t="s">
        <v>36</v>
      </c>
      <c r="C36" s="16">
        <v>5000</v>
      </c>
      <c r="D36" s="11" t="s">
        <v>7</v>
      </c>
      <c r="E36" s="10" t="s">
        <v>8</v>
      </c>
    </row>
    <row r="37" spans="1:5" ht="15">
      <c r="A37" s="7">
        <v>30044433</v>
      </c>
      <c r="B37" s="8" t="s">
        <v>37</v>
      </c>
      <c r="C37" s="16">
        <v>30630</v>
      </c>
      <c r="D37" s="11" t="s">
        <v>38</v>
      </c>
      <c r="E37" s="10" t="s">
        <v>8</v>
      </c>
    </row>
    <row r="38" spans="1:5" ht="15">
      <c r="A38" s="7">
        <v>30045197</v>
      </c>
      <c r="B38" s="8" t="s">
        <v>39</v>
      </c>
      <c r="C38" s="16">
        <v>500</v>
      </c>
      <c r="D38" s="11" t="s">
        <v>7</v>
      </c>
      <c r="E38" s="10" t="s">
        <v>8</v>
      </c>
    </row>
    <row r="39" spans="1:5" ht="15">
      <c r="A39" s="7">
        <v>30057788</v>
      </c>
      <c r="B39" s="8" t="s">
        <v>40</v>
      </c>
      <c r="C39" s="16">
        <v>19800</v>
      </c>
      <c r="D39" s="11" t="s">
        <v>7</v>
      </c>
      <c r="E39" s="10" t="s">
        <v>8</v>
      </c>
    </row>
    <row r="40" spans="1:5" ht="15">
      <c r="A40" s="7">
        <v>30057973</v>
      </c>
      <c r="B40" s="8" t="s">
        <v>41</v>
      </c>
      <c r="C40" s="16">
        <v>1</v>
      </c>
      <c r="D40" s="11" t="s">
        <v>7</v>
      </c>
      <c r="E40" s="10" t="s">
        <v>8</v>
      </c>
    </row>
    <row r="41" spans="1:5" ht="15">
      <c r="A41" s="7">
        <v>30061663</v>
      </c>
      <c r="B41" s="8" t="s">
        <v>42</v>
      </c>
      <c r="C41" s="16">
        <v>155630</v>
      </c>
      <c r="D41" s="11" t="s">
        <v>7</v>
      </c>
      <c r="E41" s="10" t="s">
        <v>8</v>
      </c>
    </row>
    <row r="42" spans="1:5" ht="15">
      <c r="A42" s="7">
        <v>30061758</v>
      </c>
      <c r="B42" s="8" t="s">
        <v>43</v>
      </c>
      <c r="C42" s="16">
        <v>123737</v>
      </c>
      <c r="D42" s="11" t="s">
        <v>7</v>
      </c>
      <c r="E42" s="10" t="s">
        <v>8</v>
      </c>
    </row>
    <row r="43" spans="1:5" ht="15">
      <c r="A43" s="7">
        <v>30061760</v>
      </c>
      <c r="B43" s="8" t="s">
        <v>44</v>
      </c>
      <c r="C43" s="16">
        <v>107330</v>
      </c>
      <c r="D43" s="11" t="s">
        <v>7</v>
      </c>
      <c r="E43" s="10" t="s">
        <v>8</v>
      </c>
    </row>
    <row r="44" spans="1:5" ht="15">
      <c r="A44" s="7">
        <v>30061764</v>
      </c>
      <c r="B44" s="8" t="s">
        <v>45</v>
      </c>
      <c r="C44" s="16">
        <v>917</v>
      </c>
      <c r="D44" s="11" t="s">
        <v>7</v>
      </c>
      <c r="E44" s="10" t="s">
        <v>8</v>
      </c>
    </row>
    <row r="45" spans="1:5" ht="15">
      <c r="A45" s="7">
        <v>30062214</v>
      </c>
      <c r="B45" s="8" t="s">
        <v>46</v>
      </c>
      <c r="C45" s="16">
        <v>196593</v>
      </c>
      <c r="D45" s="11" t="s">
        <v>7</v>
      </c>
      <c r="E45" s="10" t="s">
        <v>8</v>
      </c>
    </row>
    <row r="46" spans="1:5" ht="15">
      <c r="A46" s="7">
        <v>30063237</v>
      </c>
      <c r="B46" s="8" t="s">
        <v>47</v>
      </c>
      <c r="C46" s="16">
        <v>242761</v>
      </c>
      <c r="D46" s="11" t="s">
        <v>7</v>
      </c>
      <c r="E46" s="10" t="s">
        <v>8</v>
      </c>
    </row>
    <row r="47" spans="1:5" ht="15">
      <c r="A47" s="7">
        <v>30063286</v>
      </c>
      <c r="B47" s="8" t="s">
        <v>48</v>
      </c>
      <c r="C47" s="16">
        <v>5491</v>
      </c>
      <c r="D47" s="11" t="s">
        <v>7</v>
      </c>
      <c r="E47" s="10" t="s">
        <v>8</v>
      </c>
    </row>
    <row r="48" spans="1:5" ht="15">
      <c r="A48" s="7">
        <v>30063553</v>
      </c>
      <c r="B48" s="8" t="s">
        <v>49</v>
      </c>
      <c r="C48" s="16">
        <v>100000</v>
      </c>
      <c r="D48" s="11" t="s">
        <v>7</v>
      </c>
      <c r="E48" s="10" t="s">
        <v>8</v>
      </c>
    </row>
    <row r="49" spans="1:5" ht="15">
      <c r="A49" s="7">
        <v>30064388</v>
      </c>
      <c r="B49" s="8" t="s">
        <v>50</v>
      </c>
      <c r="C49" s="16">
        <v>31000</v>
      </c>
      <c r="D49" s="11" t="s">
        <v>7</v>
      </c>
      <c r="E49" s="10" t="s">
        <v>8</v>
      </c>
    </row>
    <row r="50" spans="1:5" ht="15">
      <c r="A50" s="7">
        <v>30065033</v>
      </c>
      <c r="B50" s="8" t="s">
        <v>51</v>
      </c>
      <c r="C50" s="16">
        <v>4113</v>
      </c>
      <c r="D50" s="11" t="s">
        <v>7</v>
      </c>
      <c r="E50" s="10" t="s">
        <v>8</v>
      </c>
    </row>
    <row r="51" spans="1:5" ht="15">
      <c r="A51" s="7">
        <v>30065625</v>
      </c>
      <c r="B51" s="8" t="s">
        <v>52</v>
      </c>
      <c r="C51" s="16">
        <v>2870</v>
      </c>
      <c r="D51" s="11" t="s">
        <v>7</v>
      </c>
      <c r="E51" s="10" t="s">
        <v>8</v>
      </c>
    </row>
    <row r="52" spans="1:5" ht="15">
      <c r="A52" s="7">
        <v>30066339</v>
      </c>
      <c r="B52" s="8" t="s">
        <v>53</v>
      </c>
      <c r="C52" s="16">
        <v>50000</v>
      </c>
      <c r="D52" s="11" t="s">
        <v>7</v>
      </c>
      <c r="E52" s="10" t="s">
        <v>8</v>
      </c>
    </row>
    <row r="53" spans="1:5" ht="15">
      <c r="A53" s="7">
        <v>30066979</v>
      </c>
      <c r="B53" s="8" t="s">
        <v>54</v>
      </c>
      <c r="C53" s="16">
        <v>5634</v>
      </c>
      <c r="D53" s="11" t="s">
        <v>7</v>
      </c>
      <c r="E53" s="10" t="s">
        <v>8</v>
      </c>
    </row>
    <row r="54" spans="1:5" ht="15">
      <c r="A54" s="7">
        <v>30067249</v>
      </c>
      <c r="B54" s="8" t="s">
        <v>55</v>
      </c>
      <c r="C54" s="16">
        <v>10345</v>
      </c>
      <c r="D54" s="11" t="s">
        <v>27</v>
      </c>
      <c r="E54" s="10" t="s">
        <v>8</v>
      </c>
    </row>
    <row r="55" spans="1:5" ht="15">
      <c r="A55" s="7">
        <v>30067743</v>
      </c>
      <c r="B55" s="8" t="s">
        <v>56</v>
      </c>
      <c r="C55" s="16">
        <v>56412</v>
      </c>
      <c r="D55" s="11" t="s">
        <v>27</v>
      </c>
      <c r="E55" s="10" t="s">
        <v>8</v>
      </c>
    </row>
    <row r="56" spans="1:5" ht="15">
      <c r="A56" s="7">
        <v>30068754</v>
      </c>
      <c r="B56" s="8" t="s">
        <v>57</v>
      </c>
      <c r="C56" s="16">
        <v>267470</v>
      </c>
      <c r="D56" s="11" t="s">
        <v>7</v>
      </c>
      <c r="E56" s="10" t="s">
        <v>8</v>
      </c>
    </row>
    <row r="57" spans="1:5" ht="15">
      <c r="A57" s="7">
        <v>30069008</v>
      </c>
      <c r="B57" s="8" t="s">
        <v>58</v>
      </c>
      <c r="C57" s="16">
        <v>264818</v>
      </c>
      <c r="D57" s="11" t="s">
        <v>7</v>
      </c>
      <c r="E57" s="10" t="s">
        <v>8</v>
      </c>
    </row>
    <row r="58" spans="1:5" ht="15">
      <c r="A58" s="7">
        <v>30070047</v>
      </c>
      <c r="B58" s="8" t="s">
        <v>59</v>
      </c>
      <c r="C58" s="16">
        <v>61877</v>
      </c>
      <c r="D58" s="11" t="s">
        <v>7</v>
      </c>
      <c r="E58" s="10" t="s">
        <v>8</v>
      </c>
    </row>
    <row r="59" spans="1:5" ht="15">
      <c r="A59" s="12">
        <v>30070426</v>
      </c>
      <c r="B59" s="13" t="s">
        <v>60</v>
      </c>
      <c r="C59" s="16">
        <v>8147</v>
      </c>
      <c r="D59" s="14" t="s">
        <v>7</v>
      </c>
      <c r="E59" s="10" t="s">
        <v>8</v>
      </c>
    </row>
    <row r="60" spans="1:5" ht="15">
      <c r="A60" s="7">
        <v>30070842</v>
      </c>
      <c r="B60" s="8" t="s">
        <v>61</v>
      </c>
      <c r="C60" s="16">
        <v>1</v>
      </c>
      <c r="D60" s="11" t="s">
        <v>7</v>
      </c>
      <c r="E60" s="10" t="s">
        <v>8</v>
      </c>
    </row>
    <row r="61" spans="1:5" ht="15">
      <c r="A61" s="7">
        <v>30071326</v>
      </c>
      <c r="B61" s="8" t="s">
        <v>62</v>
      </c>
      <c r="C61" s="16">
        <v>37250</v>
      </c>
      <c r="D61" s="11" t="s">
        <v>27</v>
      </c>
      <c r="E61" s="10" t="s">
        <v>8</v>
      </c>
    </row>
    <row r="62" spans="1:5" ht="15">
      <c r="A62" s="7">
        <v>30071578</v>
      </c>
      <c r="B62" s="8" t="s">
        <v>63</v>
      </c>
      <c r="C62" s="16">
        <v>139039</v>
      </c>
      <c r="D62" s="11" t="s">
        <v>7</v>
      </c>
      <c r="E62" s="10" t="s">
        <v>8</v>
      </c>
    </row>
    <row r="63" spans="1:5" ht="15">
      <c r="A63" s="7">
        <v>30072017</v>
      </c>
      <c r="B63" s="8" t="s">
        <v>64</v>
      </c>
      <c r="C63" s="16">
        <v>10000</v>
      </c>
      <c r="D63" s="11" t="s">
        <v>7</v>
      </c>
      <c r="E63" s="10" t="s">
        <v>8</v>
      </c>
    </row>
    <row r="64" spans="1:5" ht="15">
      <c r="A64" s="7">
        <v>30072168</v>
      </c>
      <c r="B64" s="8" t="s">
        <v>65</v>
      </c>
      <c r="C64" s="16">
        <v>2034</v>
      </c>
      <c r="D64" s="11" t="s">
        <v>7</v>
      </c>
      <c r="E64" s="10" t="s">
        <v>8</v>
      </c>
    </row>
    <row r="65" spans="1:5" ht="15">
      <c r="A65" s="7">
        <v>30072543</v>
      </c>
      <c r="B65" s="8" t="s">
        <v>66</v>
      </c>
      <c r="C65" s="16">
        <v>535</v>
      </c>
      <c r="D65" s="15" t="s">
        <v>7</v>
      </c>
      <c r="E65" s="10" t="s">
        <v>8</v>
      </c>
    </row>
    <row r="66" spans="1:5" ht="15">
      <c r="A66" s="7">
        <v>30073151</v>
      </c>
      <c r="B66" s="8" t="s">
        <v>67</v>
      </c>
      <c r="C66" s="16">
        <v>1</v>
      </c>
      <c r="D66" s="11" t="s">
        <v>7</v>
      </c>
      <c r="E66" s="10" t="s">
        <v>8</v>
      </c>
    </row>
    <row r="67" spans="1:5" ht="15">
      <c r="A67" s="7">
        <v>30073369</v>
      </c>
      <c r="B67" s="8" t="s">
        <v>68</v>
      </c>
      <c r="C67" s="16">
        <v>5542</v>
      </c>
      <c r="D67" s="15" t="s">
        <v>7</v>
      </c>
      <c r="E67" s="10" t="s">
        <v>8</v>
      </c>
    </row>
    <row r="68" spans="1:5" ht="15">
      <c r="A68" s="7">
        <v>30073591</v>
      </c>
      <c r="B68" s="8" t="s">
        <v>69</v>
      </c>
      <c r="C68" s="16">
        <v>7926</v>
      </c>
      <c r="D68" s="11" t="s">
        <v>27</v>
      </c>
      <c r="E68" s="10" t="s">
        <v>8</v>
      </c>
    </row>
    <row r="69" spans="1:5" ht="15">
      <c r="A69" s="7">
        <v>30073633</v>
      </c>
      <c r="B69" s="8" t="s">
        <v>70</v>
      </c>
      <c r="C69" s="16">
        <v>15000</v>
      </c>
      <c r="D69" s="11" t="s">
        <v>27</v>
      </c>
      <c r="E69" s="10" t="s">
        <v>8</v>
      </c>
    </row>
    <row r="70" spans="1:5" ht="15">
      <c r="A70" s="7">
        <v>30073855</v>
      </c>
      <c r="B70" s="8" t="s">
        <v>71</v>
      </c>
      <c r="C70" s="16">
        <v>10428</v>
      </c>
      <c r="D70" s="11" t="s">
        <v>27</v>
      </c>
      <c r="E70" s="10" t="s">
        <v>8</v>
      </c>
    </row>
    <row r="71" spans="1:5" ht="15">
      <c r="A71" s="7">
        <v>30073898</v>
      </c>
      <c r="B71" s="8" t="s">
        <v>72</v>
      </c>
      <c r="C71" s="16">
        <v>15000</v>
      </c>
      <c r="D71" s="11" t="s">
        <v>7</v>
      </c>
      <c r="E71" s="10" t="s">
        <v>8</v>
      </c>
    </row>
    <row r="72" spans="1:5" ht="15">
      <c r="A72" s="7">
        <v>30073902</v>
      </c>
      <c r="B72" s="8" t="s">
        <v>73</v>
      </c>
      <c r="C72" s="16">
        <v>203450</v>
      </c>
      <c r="D72" s="11" t="s">
        <v>7</v>
      </c>
      <c r="E72" s="10" t="s">
        <v>8</v>
      </c>
    </row>
    <row r="73" spans="1:5" ht="15">
      <c r="A73" s="7">
        <v>30074732</v>
      </c>
      <c r="B73" s="8" t="s">
        <v>74</v>
      </c>
      <c r="C73" s="16">
        <v>35000</v>
      </c>
      <c r="D73" s="11" t="s">
        <v>7</v>
      </c>
      <c r="E73" s="10" t="s">
        <v>8</v>
      </c>
    </row>
    <row r="74" spans="1:5" ht="15">
      <c r="A74" s="7">
        <v>30074990</v>
      </c>
      <c r="B74" s="8" t="s">
        <v>75</v>
      </c>
      <c r="C74" s="16">
        <v>100000</v>
      </c>
      <c r="D74" s="11" t="s">
        <v>7</v>
      </c>
      <c r="E74" s="10" t="s">
        <v>8</v>
      </c>
    </row>
    <row r="75" spans="1:5" ht="15">
      <c r="A75" s="7">
        <v>30075769</v>
      </c>
      <c r="B75" s="8" t="s">
        <v>76</v>
      </c>
      <c r="C75" s="16">
        <v>11883</v>
      </c>
      <c r="D75" s="11" t="s">
        <v>7</v>
      </c>
      <c r="E75" s="10" t="s">
        <v>8</v>
      </c>
    </row>
    <row r="76" spans="1:5" ht="15">
      <c r="A76" s="7">
        <v>30075787</v>
      </c>
      <c r="B76" s="8" t="s">
        <v>77</v>
      </c>
      <c r="C76" s="16">
        <v>12358</v>
      </c>
      <c r="D76" s="11" t="s">
        <v>7</v>
      </c>
      <c r="E76" s="10" t="s">
        <v>8</v>
      </c>
    </row>
    <row r="77" spans="1:5" ht="15">
      <c r="A77" s="7">
        <v>30075809</v>
      </c>
      <c r="B77" s="8" t="s">
        <v>78</v>
      </c>
      <c r="C77" s="16">
        <v>245049</v>
      </c>
      <c r="D77" s="11" t="s">
        <v>7</v>
      </c>
      <c r="E77" s="10" t="s">
        <v>8</v>
      </c>
    </row>
    <row r="78" spans="1:5" ht="15">
      <c r="A78" s="7">
        <v>30076001</v>
      </c>
      <c r="B78" s="8" t="s">
        <v>79</v>
      </c>
      <c r="C78" s="16">
        <v>78168</v>
      </c>
      <c r="D78" s="11" t="s">
        <v>7</v>
      </c>
      <c r="E78" s="10" t="s">
        <v>8</v>
      </c>
    </row>
    <row r="79" spans="1:5" ht="15">
      <c r="A79" s="7">
        <v>30076982</v>
      </c>
      <c r="B79" s="8" t="s">
        <v>80</v>
      </c>
      <c r="C79" s="16">
        <v>1365400</v>
      </c>
      <c r="D79" s="11" t="s">
        <v>7</v>
      </c>
      <c r="E79" s="10" t="s">
        <v>8</v>
      </c>
    </row>
    <row r="80" spans="1:5" ht="15">
      <c r="A80" s="7">
        <v>30077374</v>
      </c>
      <c r="B80" s="8" t="s">
        <v>81</v>
      </c>
      <c r="C80" s="16">
        <v>113055</v>
      </c>
      <c r="D80" s="11" t="s">
        <v>7</v>
      </c>
      <c r="E80" s="10" t="s">
        <v>8</v>
      </c>
    </row>
    <row r="81" spans="1:5" ht="15">
      <c r="A81" s="7">
        <v>30077409</v>
      </c>
      <c r="B81" s="8" t="s">
        <v>82</v>
      </c>
      <c r="C81" s="16">
        <v>4382</v>
      </c>
      <c r="D81" s="11" t="s">
        <v>7</v>
      </c>
      <c r="E81" s="10" t="s">
        <v>8</v>
      </c>
    </row>
    <row r="82" spans="1:5" ht="15">
      <c r="A82" s="7">
        <v>30077410</v>
      </c>
      <c r="B82" s="8" t="s">
        <v>83</v>
      </c>
      <c r="C82" s="16">
        <v>22307</v>
      </c>
      <c r="D82" s="11" t="s">
        <v>7</v>
      </c>
      <c r="E82" s="10" t="s">
        <v>8</v>
      </c>
    </row>
    <row r="83" spans="1:5" ht="15">
      <c r="A83" s="7">
        <v>30077567</v>
      </c>
      <c r="B83" s="8" t="s">
        <v>84</v>
      </c>
      <c r="C83" s="16">
        <v>14269</v>
      </c>
      <c r="D83" s="11" t="s">
        <v>7</v>
      </c>
      <c r="E83" s="10" t="s">
        <v>8</v>
      </c>
    </row>
    <row r="84" spans="1:5" ht="15">
      <c r="A84" s="7">
        <v>30078571</v>
      </c>
      <c r="B84" s="8" t="s">
        <v>85</v>
      </c>
      <c r="C84" s="16">
        <v>725764</v>
      </c>
      <c r="D84" s="11" t="s">
        <v>7</v>
      </c>
      <c r="E84" s="10" t="s">
        <v>8</v>
      </c>
    </row>
    <row r="85" spans="1:5" ht="15">
      <c r="A85" s="7">
        <v>30078574</v>
      </c>
      <c r="B85" s="8" t="s">
        <v>86</v>
      </c>
      <c r="C85" s="16">
        <v>9201</v>
      </c>
      <c r="D85" s="11" t="s">
        <v>7</v>
      </c>
      <c r="E85" s="10" t="s">
        <v>8</v>
      </c>
    </row>
    <row r="86" spans="1:5" ht="15">
      <c r="A86" s="7">
        <v>30079014</v>
      </c>
      <c r="B86" s="8" t="s">
        <v>87</v>
      </c>
      <c r="C86" s="16">
        <v>20864</v>
      </c>
      <c r="D86" s="11" t="s">
        <v>7</v>
      </c>
      <c r="E86" s="10" t="s">
        <v>8</v>
      </c>
    </row>
    <row r="87" spans="1:5" ht="15">
      <c r="A87" s="7">
        <v>30079389</v>
      </c>
      <c r="B87" s="8" t="s">
        <v>88</v>
      </c>
      <c r="C87" s="16">
        <v>509</v>
      </c>
      <c r="D87" s="11" t="s">
        <v>27</v>
      </c>
      <c r="E87" s="10" t="s">
        <v>8</v>
      </c>
    </row>
    <row r="88" spans="1:5" ht="15">
      <c r="A88" s="7">
        <v>30079569</v>
      </c>
      <c r="B88" s="8" t="s">
        <v>89</v>
      </c>
      <c r="C88" s="16">
        <v>592490</v>
      </c>
      <c r="D88" s="11" t="s">
        <v>7</v>
      </c>
      <c r="E88" s="10" t="s">
        <v>8</v>
      </c>
    </row>
    <row r="89" spans="1:5" ht="15">
      <c r="A89" s="7">
        <v>30079582</v>
      </c>
      <c r="B89" s="8" t="s">
        <v>90</v>
      </c>
      <c r="C89" s="16">
        <v>211410</v>
      </c>
      <c r="D89" s="11" t="s">
        <v>7</v>
      </c>
      <c r="E89" s="10" t="s">
        <v>8</v>
      </c>
    </row>
    <row r="90" spans="1:5" ht="15">
      <c r="A90" s="7">
        <v>30079600</v>
      </c>
      <c r="B90" s="8" t="s">
        <v>91</v>
      </c>
      <c r="C90" s="16">
        <v>8712</v>
      </c>
      <c r="D90" s="11" t="s">
        <v>7</v>
      </c>
      <c r="E90" s="10" t="s">
        <v>8</v>
      </c>
    </row>
    <row r="91" spans="1:5" ht="15">
      <c r="A91" s="7">
        <v>30080002</v>
      </c>
      <c r="B91" s="8" t="s">
        <v>92</v>
      </c>
      <c r="C91" s="16">
        <v>67499</v>
      </c>
      <c r="D91" s="11" t="s">
        <v>27</v>
      </c>
      <c r="E91" s="10" t="s">
        <v>8</v>
      </c>
    </row>
    <row r="92" spans="1:5" ht="15">
      <c r="A92" s="7">
        <v>30080126</v>
      </c>
      <c r="B92" s="8" t="s">
        <v>93</v>
      </c>
      <c r="C92" s="16">
        <v>1</v>
      </c>
      <c r="D92" s="11" t="s">
        <v>7</v>
      </c>
      <c r="E92" s="10" t="s">
        <v>8</v>
      </c>
    </row>
    <row r="93" spans="1:5" ht="15">
      <c r="A93" s="7">
        <v>30080705</v>
      </c>
      <c r="B93" s="8" t="s">
        <v>94</v>
      </c>
      <c r="C93" s="16">
        <v>41639</v>
      </c>
      <c r="D93" s="11" t="s">
        <v>7</v>
      </c>
      <c r="E93" s="10" t="s">
        <v>8</v>
      </c>
    </row>
    <row r="94" spans="1:5" ht="15">
      <c r="A94" s="7">
        <v>30080854</v>
      </c>
      <c r="B94" s="8" t="s">
        <v>95</v>
      </c>
      <c r="C94" s="16">
        <v>32009</v>
      </c>
      <c r="D94" s="11" t="s">
        <v>27</v>
      </c>
      <c r="E94" s="10" t="s">
        <v>8</v>
      </c>
    </row>
    <row r="95" spans="1:5" ht="15">
      <c r="A95" s="7">
        <v>30081212</v>
      </c>
      <c r="B95" s="8" t="s">
        <v>96</v>
      </c>
      <c r="C95" s="16">
        <v>8920</v>
      </c>
      <c r="D95" s="11" t="s">
        <v>7</v>
      </c>
      <c r="E95" s="10" t="s">
        <v>8</v>
      </c>
    </row>
    <row r="96" spans="1:5" ht="15">
      <c r="A96" s="7">
        <v>30081339</v>
      </c>
      <c r="B96" s="8" t="s">
        <v>97</v>
      </c>
      <c r="C96" s="16">
        <v>34650</v>
      </c>
      <c r="D96" s="11" t="s">
        <v>27</v>
      </c>
      <c r="E96" s="10" t="s">
        <v>8</v>
      </c>
    </row>
    <row r="97" spans="1:5" ht="15">
      <c r="A97" s="7">
        <v>30081341</v>
      </c>
      <c r="B97" s="8" t="s">
        <v>98</v>
      </c>
      <c r="C97" s="16">
        <v>29700</v>
      </c>
      <c r="D97" s="11" t="s">
        <v>27</v>
      </c>
      <c r="E97" s="10" t="s">
        <v>8</v>
      </c>
    </row>
    <row r="98" spans="1:5" ht="15">
      <c r="A98" s="7">
        <v>30084844</v>
      </c>
      <c r="B98" s="8" t="s">
        <v>99</v>
      </c>
      <c r="C98" s="16">
        <v>627745</v>
      </c>
      <c r="D98" s="11" t="s">
        <v>7</v>
      </c>
      <c r="E98" s="10" t="s">
        <v>8</v>
      </c>
    </row>
    <row r="99" spans="1:5" ht="15">
      <c r="A99" s="7">
        <v>30084864</v>
      </c>
      <c r="B99" s="8" t="s">
        <v>100</v>
      </c>
      <c r="C99" s="16">
        <v>110289</v>
      </c>
      <c r="D99" s="11" t="s">
        <v>7</v>
      </c>
      <c r="E99" s="10" t="s">
        <v>8</v>
      </c>
    </row>
    <row r="100" spans="1:5" ht="15">
      <c r="A100" s="7">
        <v>30084878</v>
      </c>
      <c r="B100" s="8" t="s">
        <v>101</v>
      </c>
      <c r="C100" s="16">
        <v>65990</v>
      </c>
      <c r="D100" s="11" t="s">
        <v>7</v>
      </c>
      <c r="E100" s="10" t="s">
        <v>8</v>
      </c>
    </row>
    <row r="101" spans="1:5" ht="15">
      <c r="A101" s="7">
        <v>30084912</v>
      </c>
      <c r="B101" s="8" t="s">
        <v>102</v>
      </c>
      <c r="C101" s="16">
        <v>1</v>
      </c>
      <c r="D101" s="11" t="s">
        <v>7</v>
      </c>
      <c r="E101" s="10" t="s">
        <v>8</v>
      </c>
    </row>
    <row r="102" spans="1:5" ht="15">
      <c r="A102" s="7">
        <v>30085180</v>
      </c>
      <c r="B102" s="8" t="s">
        <v>103</v>
      </c>
      <c r="C102" s="16">
        <v>65748</v>
      </c>
      <c r="D102" s="11" t="s">
        <v>27</v>
      </c>
      <c r="E102" s="10" t="s">
        <v>8</v>
      </c>
    </row>
    <row r="103" spans="1:5" ht="15">
      <c r="A103" s="7">
        <v>30086772</v>
      </c>
      <c r="B103" s="8" t="s">
        <v>104</v>
      </c>
      <c r="C103" s="16">
        <v>237694</v>
      </c>
      <c r="D103" s="11" t="s">
        <v>7</v>
      </c>
      <c r="E103" s="10" t="s">
        <v>8</v>
      </c>
    </row>
    <row r="104" spans="1:5" ht="15">
      <c r="A104" s="7">
        <v>30086786</v>
      </c>
      <c r="B104" s="8" t="s">
        <v>105</v>
      </c>
      <c r="C104" s="16">
        <v>1</v>
      </c>
      <c r="D104" s="11" t="s">
        <v>7</v>
      </c>
      <c r="E104" s="10" t="s">
        <v>8</v>
      </c>
    </row>
    <row r="105" spans="1:5" ht="15">
      <c r="A105" s="7">
        <v>30087213</v>
      </c>
      <c r="B105" s="8" t="s">
        <v>106</v>
      </c>
      <c r="C105" s="16">
        <v>211300</v>
      </c>
      <c r="D105" s="11" t="s">
        <v>7</v>
      </c>
      <c r="E105" s="10" t="s">
        <v>8</v>
      </c>
    </row>
    <row r="106" spans="1:5" ht="15">
      <c r="A106" s="7">
        <v>30087928</v>
      </c>
      <c r="B106" s="8" t="s">
        <v>107</v>
      </c>
      <c r="C106" s="16">
        <v>13050</v>
      </c>
      <c r="D106" s="11" t="s">
        <v>7</v>
      </c>
      <c r="E106" s="10" t="s">
        <v>8</v>
      </c>
    </row>
    <row r="107" spans="1:5" ht="15">
      <c r="A107" s="7">
        <v>30088256</v>
      </c>
      <c r="B107" s="8" t="s">
        <v>108</v>
      </c>
      <c r="C107" s="16">
        <v>209321</v>
      </c>
      <c r="D107" s="11" t="s">
        <v>7</v>
      </c>
      <c r="E107" s="10" t="s">
        <v>8</v>
      </c>
    </row>
    <row r="108" spans="1:5" ht="15">
      <c r="A108" s="7">
        <v>30088472</v>
      </c>
      <c r="B108" s="8" t="s">
        <v>109</v>
      </c>
      <c r="C108" s="16">
        <v>31980</v>
      </c>
      <c r="D108" s="11" t="s">
        <v>7</v>
      </c>
      <c r="E108" s="10" t="s">
        <v>8</v>
      </c>
    </row>
    <row r="109" spans="1:5" ht="15">
      <c r="A109" s="7">
        <v>30088504</v>
      </c>
      <c r="B109" s="8" t="s">
        <v>110</v>
      </c>
      <c r="C109" s="16">
        <v>1</v>
      </c>
      <c r="D109" s="11" t="s">
        <v>7</v>
      </c>
      <c r="E109" s="10" t="s">
        <v>8</v>
      </c>
    </row>
    <row r="110" spans="1:5" ht="15">
      <c r="A110" s="7">
        <v>30090231</v>
      </c>
      <c r="B110" s="8" t="s">
        <v>111</v>
      </c>
      <c r="C110" s="16">
        <v>1035</v>
      </c>
      <c r="D110" s="11" t="s">
        <v>7</v>
      </c>
      <c r="E110" s="10" t="s">
        <v>8</v>
      </c>
    </row>
    <row r="111" spans="1:5" ht="15">
      <c r="A111" s="7">
        <v>30092959</v>
      </c>
      <c r="B111" s="8" t="s">
        <v>112</v>
      </c>
      <c r="C111" s="16">
        <v>1035</v>
      </c>
      <c r="D111" s="11" t="s">
        <v>7</v>
      </c>
      <c r="E111" s="10" t="s">
        <v>8</v>
      </c>
    </row>
    <row r="112" spans="1:5" ht="15">
      <c r="A112" s="27" t="s">
        <v>119</v>
      </c>
      <c r="B112" s="28"/>
      <c r="C112" s="31">
        <f>SUM(C10:C111)</f>
        <v>10806388</v>
      </c>
      <c r="D112" s="37"/>
      <c r="E112" s="38"/>
    </row>
    <row r="113" spans="1:5" ht="15">
      <c r="A113" s="29"/>
      <c r="B113" s="30"/>
      <c r="C113" s="32"/>
      <c r="D113" s="39"/>
      <c r="E113" s="40"/>
    </row>
    <row r="114" spans="1:5" ht="15">
      <c r="A114" s="21" t="s">
        <v>113</v>
      </c>
      <c r="B114" s="22"/>
      <c r="C114" s="25">
        <f>+C112+C8</f>
        <v>10819103</v>
      </c>
      <c r="D114" s="19"/>
      <c r="E114" s="19"/>
    </row>
    <row r="115" spans="1:5" ht="15">
      <c r="A115" s="23"/>
      <c r="B115" s="24"/>
      <c r="C115" s="26"/>
      <c r="D115" s="20"/>
      <c r="E115" s="20"/>
    </row>
    <row r="116" spans="1:5" ht="15">
      <c r="A116" s="21" t="s">
        <v>114</v>
      </c>
      <c r="B116" s="22"/>
      <c r="C116" s="25">
        <f>+C118-C114</f>
        <v>11880617</v>
      </c>
      <c r="D116" s="19"/>
      <c r="E116" s="19"/>
    </row>
    <row r="117" spans="1:5" ht="15">
      <c r="A117" s="23"/>
      <c r="B117" s="24"/>
      <c r="C117" s="26"/>
      <c r="D117" s="20"/>
      <c r="E117" s="20"/>
    </row>
    <row r="118" spans="1:5" ht="15">
      <c r="A118" s="21" t="s">
        <v>115</v>
      </c>
      <c r="B118" s="22"/>
      <c r="C118" s="25">
        <v>22699720</v>
      </c>
      <c r="D118" s="43"/>
      <c r="E118" s="44"/>
    </row>
    <row r="119" spans="1:5" ht="15">
      <c r="A119" s="23"/>
      <c r="B119" s="24"/>
      <c r="C119" s="42"/>
      <c r="D119" s="45"/>
      <c r="E119" s="46"/>
    </row>
    <row r="120" ht="15">
      <c r="C120" s="1"/>
    </row>
    <row r="121" spans="1:5" ht="15">
      <c r="A121" s="41" t="s">
        <v>116</v>
      </c>
      <c r="B121" s="41"/>
      <c r="C121" s="41"/>
      <c r="D121" s="41"/>
      <c r="E121" s="41"/>
    </row>
    <row r="122" ht="15">
      <c r="A122" s="17" t="s">
        <v>118</v>
      </c>
    </row>
  </sheetData>
  <sheetProtection/>
  <mergeCells count="20">
    <mergeCell ref="A121:E121"/>
    <mergeCell ref="A116:B117"/>
    <mergeCell ref="C116:C117"/>
    <mergeCell ref="A118:B119"/>
    <mergeCell ref="C118:C119"/>
    <mergeCell ref="D118:E119"/>
    <mergeCell ref="A2:E2"/>
    <mergeCell ref="A3:E3"/>
    <mergeCell ref="D114:D115"/>
    <mergeCell ref="E114:E115"/>
    <mergeCell ref="D116:D117"/>
    <mergeCell ref="E116:E117"/>
    <mergeCell ref="A114:B115"/>
    <mergeCell ref="C114:C115"/>
    <mergeCell ref="A8:B9"/>
    <mergeCell ref="C8:C9"/>
    <mergeCell ref="A112:B113"/>
    <mergeCell ref="C112:C113"/>
    <mergeCell ref="D8:E9"/>
    <mergeCell ref="D112:E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2010-05-06T13:20:17Z</dcterms:created>
  <dcterms:modified xsi:type="dcterms:W3CDTF">2010-05-20T20:19:37Z</dcterms:modified>
  <cp:category/>
  <cp:version/>
  <cp:contentType/>
  <cp:contentStatus/>
</cp:coreProperties>
</file>