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XV" sheetId="1" r:id="rId1"/>
  </sheets>
  <definedNames/>
  <calcPr fullCalcOnLoad="1"/>
</workbook>
</file>

<file path=xl/sharedStrings.xml><?xml version="1.0" encoding="utf-8"?>
<sst xmlns="http://schemas.openxmlformats.org/spreadsheetml/2006/main" count="170" uniqueCount="94">
  <si>
    <t>Cifras en miles de $</t>
  </si>
  <si>
    <t>Código BIP</t>
  </si>
  <si>
    <t>Nombre de Proyecto</t>
  </si>
  <si>
    <t>Monto Identificado</t>
  </si>
  <si>
    <t>Etapa *</t>
  </si>
  <si>
    <t>Plazo de Ejecución **</t>
  </si>
  <si>
    <t>DIAGNOSTICO GENERACIÓN ESTRATEGIA REG. DESARROLLO ARICA Y PARINACOTA</t>
  </si>
  <si>
    <t>EN EJECUCION</t>
  </si>
  <si>
    <t>DIAGNOSTICO RED INTEGRAL DE CICLOVIAS, ARICA</t>
  </si>
  <si>
    <t>APROBADO CORE</t>
  </si>
  <si>
    <t>DIAGNOSTICO ESTRUCTURAL Y GEOTECNICO VIVIENDAS</t>
  </si>
  <si>
    <t>CONSTRUCCION ESTANQUE LLUSCUMA, PUTRE</t>
  </si>
  <si>
    <t>CONSTRUCCION GIMNASIO C.R.E.E.-ARICA</t>
  </si>
  <si>
    <t>REPOSICION OFICINA REGISTRO CIVIL E IDENTIFICACION DE CODPA</t>
  </si>
  <si>
    <t>CONSTRUCCION JARDIN INFANTIL CON SALA CUNA SECTOR TACORA 2, ARICA</t>
  </si>
  <si>
    <t>CONSTRUCCION ELECTRIFICACION SING COMUNA DE GENERAL LAGOS</t>
  </si>
  <si>
    <t>MEJORAMIENTO CANAL CHACACAGUA, POBLADO DE SOCOROMA, COMUNA DE PUTRE</t>
  </si>
  <si>
    <t>REPOSICION JARDÍN INFANTIL SANTA ROSA CON AMPLIACIÓN A SALA C</t>
  </si>
  <si>
    <t>CONSTRUCCION OFICINA REGISTRO CIVIL E IDENTIFICACION DE ARICA</t>
  </si>
  <si>
    <t>CONSTRUCCION EMBALSE LIVILCAR VALLE DE AZAPA, COMUNA DE ARICA</t>
  </si>
  <si>
    <t>CONSTRUCCION JARDIN INFANTIL SOMBRERITO EN ARICA</t>
  </si>
  <si>
    <t>AMPLIACION INTERNADO ESCUELA E-43, TICNAMAR, COMUNA DE PUTRE</t>
  </si>
  <si>
    <t>CONSTRUCCION SALA APOYO TECNICOPEDAGOGICO, LICEO C-3, PUTRE</t>
  </si>
  <si>
    <t>REPOSICION SIST RED A.POT.RED ELECTRICA Y MEJOR.SS.HH S. LAS P</t>
  </si>
  <si>
    <t>CONSTRUCCION SEDE SOCIAL POBLACION GUAÑACAGUA III, UV Nº 71, ARICA</t>
  </si>
  <si>
    <t>REPOSICION COMPLEJO DPTO RECREACIONAL INTEGRAL UTA-REGION XV ARICA</t>
  </si>
  <si>
    <t>no inicia</t>
  </si>
  <si>
    <t>CONSTRUCCION JARDIN INFANTIL CON SALA CUNA CHINCHORRO ORIENTE A</t>
  </si>
  <si>
    <t>REPOSICION SALA MULTIPROPOSITO LOC. ESQUIÑA</t>
  </si>
  <si>
    <t>CONSTRUCCION SALON DE EVENTOS, VISVIRI, COMUNA DE GENERAL LAGOS</t>
  </si>
  <si>
    <t>MEJORAMIENTO POSTA RURALES SOBRAYA Y POCONCHILE, ARICA</t>
  </si>
  <si>
    <t>REPOSICION PLAZA PUBLICA DE VISVIRE, COMUNA DE GENERAL LAGOS</t>
  </si>
  <si>
    <t>CONSTRUCCION DEPENDENCIAS CATEDRAL SAN MARCOS, ARICA</t>
  </si>
  <si>
    <t>AMPLIACION INTERNADO ESCUELA E-3, DE PUTRE , COMUNA DE PUTRE</t>
  </si>
  <si>
    <t>AMPLIACION ESCUELA RURAL BASICA SOBRAYA G-28, ARICA</t>
  </si>
  <si>
    <t>CONSTRUCCION MODULO SALA CUNA EN J. INFANTIL. PACHAMAMA (INTEGR</t>
  </si>
  <si>
    <t>AMPLIACION EDIFICIO SERVICIO MEDICO LEGAL DE ARICA</t>
  </si>
  <si>
    <t>CONSTRUCCION MODULO SALA CUNA Y SALA MULTIUSO J.INF. CAMPANITA</t>
  </si>
  <si>
    <t>CONSTRUCCION OBRAS DE RELOCALIZACION CALETA PESQUERA ARICA</t>
  </si>
  <si>
    <t xml:space="preserve"> </t>
  </si>
  <si>
    <t>CONSTRUCCION MODULO SALA CUNA Y SALA MULTIUSO J.INF. DUMBO</t>
  </si>
  <si>
    <t>NORMALIZACION EX VERTEDERO QUEBRADA ENCANTADA BAJA ARICA</t>
  </si>
  <si>
    <t>REPOSICION CUARTEL BELEN POLICIA DE INVESTIGACIONES ARICA XV</t>
  </si>
  <si>
    <t>AMPLIACION CASA DEL ADULTO MAYOR, ARICA</t>
  </si>
  <si>
    <t>HABILITACION INFRAESTRUCTURA HUMEDAL DESEMBOCADURA RIO LLUTA, ARICA</t>
  </si>
  <si>
    <t>REPOSICION JUEGOS INFANTILES BALNEARIO LA LISERA, ARICA</t>
  </si>
  <si>
    <t>AMPLIACION Y EQUIPAMIENTO CUARTEL OS7 CARABINEROS ARICA</t>
  </si>
  <si>
    <t>AMPLIACION EDIF. ALBORADA PARA SERV. MINISTERIO HACIENDA EN ARICA</t>
  </si>
  <si>
    <t>CONSTRUCCION CENTRO DE REINSERCION SOCIAL DE ARICA</t>
  </si>
  <si>
    <t>REPOSICION EDIFICIO - RESIDENCIA HOGAR DEL NIÑO, ARICA</t>
  </si>
  <si>
    <t>AMPLIACION OFICINA REGIONAL JUNAEB REGION ARICA Y PARINACOTA</t>
  </si>
  <si>
    <t>REPOSICION EDIF. CENTRO ATENCION LACTANTES Y PREESCOLARES, ARICA</t>
  </si>
  <si>
    <t>MEJORAMIENTO PARQUE LAUCA, TRAMO CHAPIQUIÑA -PEDRO AGUIRRE CERDA, ARICA</t>
  </si>
  <si>
    <t>CONSTRUCCION CENTRO DE SALUD FAMILIAR SECTOR SUR, COMUNA DE ARICA</t>
  </si>
  <si>
    <t>REPOSICION POSTA DE SALUD RURAL DE CODPA, COMUNA DE CAMARONES</t>
  </si>
  <si>
    <t>CONSTRUCCION PAVIMENTOS SECTOR PAMPA NUEVA, ARICA</t>
  </si>
  <si>
    <t>CONSTRUCCION REDES DE ALCANTARILLADO SECTOR PAMPA NUEVA, ARICA</t>
  </si>
  <si>
    <t>CONSTRUCCION REDES BASICAS AGUA POTABLE, SECTOR PAMPA NUEVA, ARICA</t>
  </si>
  <si>
    <t>MEJORAMIENTO AVDA TUCAPEL (DIEGO PORTALES-18 DE SEPTIEMBRE), ARICA</t>
  </si>
  <si>
    <t>MEJORAMIENTO AVDA CDTE SAN MARTIN (LA LISERA - SAN I. LOYOLA), ARICA</t>
  </si>
  <si>
    <t>MEJORAMIENTO AVDA LINDEROS (ANTARTICA- CAPITAN AVALOS), ARICA</t>
  </si>
  <si>
    <t>CONSERVACION VIAS URBANAS AÑO 2010, ARICA</t>
  </si>
  <si>
    <t>REPOSICION CENTRO DE SALUD REMIGIO SAPUNAR, COMUNA DE ARICA</t>
  </si>
  <si>
    <t>CONSERVACION POSTAS DE SALUD RURAL COMUNA DE GENERAL LAGOS</t>
  </si>
  <si>
    <t>RESTAURACION EDIFICIO MONUMENTO NACIONAL EX ADUANA ARICA</t>
  </si>
  <si>
    <t>CONSERVACION POSTA DE SALUD DE TICNAMAR, COMUNA DE PUTRE</t>
  </si>
  <si>
    <t>REPOSICION SUBOFICINA C.SILVA HENRIQUEZ -SRCEI ARICA</t>
  </si>
  <si>
    <t>EN LICITACION</t>
  </si>
  <si>
    <t>CONSTRUCCION MUSEO Y CENTRO DE CONSERVACION DE SAN MIGUEL DE AZAPA</t>
  </si>
  <si>
    <t>RESTAURACION EDIFICIO MONUMENTO NACIONAL EX ISLA DEL ALACRAN</t>
  </si>
  <si>
    <t>RESTAURACION MONUMENTO CATEDRAL SAN MARCOS DE ARICA</t>
  </si>
  <si>
    <t>CONSTRUCCION DIRECCION REGIONAL JUNJI ARICA Y PARINACOTA</t>
  </si>
  <si>
    <t>CONSTRUCCION EDIFICIO ESPECIALIDADES CARABINEROS ARICA</t>
  </si>
  <si>
    <t>REPOSICION PARQUE CARLOS IBAÑEZ DEL CAMPO, ARICA</t>
  </si>
  <si>
    <t>AMPLIACION CONSULTORIO GENERAL DE PUTRE</t>
  </si>
  <si>
    <t>MEJORAMIENTO INFRAESTRUCTURA ORGANIZ. SOCIALES REGION ARICA Y PARINA</t>
  </si>
  <si>
    <t>MEJORAMIENTO ESTADIO SAN MARTIN, CERRO LA CRUZ, ARICA</t>
  </si>
  <si>
    <t>REPOSICION CANCHA ESTADIO CARLOS DITTBORN, ARICA</t>
  </si>
  <si>
    <t>REPOSICION PARQUE CENTENARIO DE ARICA</t>
  </si>
  <si>
    <t>CONSTRUCCION ELECTRIFICACION CAMARONES, ETAPA II</t>
  </si>
  <si>
    <t>MEJORAMIENTO INFRAESTRUCTURA DE ORGANIZACIONES SOCIALES  ARICA Y PARINA</t>
  </si>
  <si>
    <t>DIFUSION Y POSICIONAMIENTO DESTINO TURISTICO ARICA Y PARINACOTA</t>
  </si>
  <si>
    <t>DIFUSION DE ACTIVIDADES DE INTERNACIONALIZACIÓN DE ARICA Y</t>
  </si>
  <si>
    <t>CONTROL VECTORES INTERES SANITARIO SECTORES VULNERABLES ARICA</t>
  </si>
  <si>
    <t>TOTAL IDENTIFICADO</t>
  </si>
  <si>
    <t>SALDO POR IDENTIFICAR</t>
  </si>
  <si>
    <t>TOTAL 31.01; 31.02</t>
  </si>
  <si>
    <t xml:space="preserve">* En Proceso de Licitación, Licitado,  Adjudicado o En Ejecución </t>
  </si>
  <si>
    <t>Listado de Proyectos y/o Programas correspondientes al Subtítulo 31</t>
  </si>
  <si>
    <t>Ministerio del Interior - Región XV Arica y Parinacota</t>
  </si>
  <si>
    <t>TOTAL IDENTIFICADO 31.01</t>
  </si>
  <si>
    <t>TOTAL IDENTIFICADO 31.02</t>
  </si>
  <si>
    <t>TOTAL IDENTIFICADO 31.03</t>
  </si>
  <si>
    <t>** Fecha de inicio y término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</si>
</sst>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\ _P_t_s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0" fontId="6" fillId="0" borderId="10" xfId="53" applyFont="1" applyFill="1" applyBorder="1">
      <alignment/>
      <protection/>
    </xf>
    <xf numFmtId="0" fontId="0" fillId="0" borderId="0" xfId="0" applyFill="1" applyAlignment="1">
      <alignment/>
    </xf>
    <xf numFmtId="0" fontId="5" fillId="0" borderId="10" xfId="53" applyFont="1" applyFill="1" applyBorder="1">
      <alignment/>
      <protection/>
    </xf>
    <xf numFmtId="3" fontId="5" fillId="0" borderId="10" xfId="53" applyNumberFormat="1" applyFont="1" applyFill="1" applyBorder="1" applyAlignment="1">
      <alignment horizontal="center" vertical="center"/>
      <protection/>
    </xf>
    <xf numFmtId="15" fontId="5" fillId="0" borderId="10" xfId="49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8" fillId="0" borderId="0" xfId="0" applyFont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3" fontId="39" fillId="0" borderId="19" xfId="0" applyNumberFormat="1" applyFont="1" applyFill="1" applyBorder="1" applyAlignment="1">
      <alignment horizontal="center" vertical="center"/>
    </xf>
    <xf numFmtId="3" fontId="39" fillId="0" borderId="20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3" fontId="39" fillId="0" borderId="19" xfId="0" applyNumberFormat="1" applyFont="1" applyBorder="1" applyAlignment="1">
      <alignment horizontal="center" vertical="center"/>
    </xf>
    <xf numFmtId="3" fontId="39" fillId="0" borderId="20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4"/>
  <sheetViews>
    <sheetView tabSelected="1" zoomScalePageLayoutView="0" workbookViewId="0" topLeftCell="A73">
      <selection activeCell="C92" sqref="C92"/>
    </sheetView>
  </sheetViews>
  <sheetFormatPr defaultColWidth="11.421875" defaultRowHeight="15"/>
  <cols>
    <col min="1" max="1" width="12.421875" style="0" customWidth="1"/>
    <col min="2" max="2" width="64.7109375" style="0" bestFit="1" customWidth="1"/>
    <col min="3" max="3" width="23.421875" style="0" bestFit="1" customWidth="1"/>
    <col min="4" max="4" width="13.8515625" style="0" bestFit="1" customWidth="1"/>
    <col min="5" max="5" width="11.8515625" style="0" customWidth="1"/>
    <col min="6" max="6" width="13.7109375" style="0" customWidth="1"/>
  </cols>
  <sheetData>
    <row r="2" spans="1:6" ht="21">
      <c r="A2" s="14" t="s">
        <v>88</v>
      </c>
      <c r="B2" s="14"/>
      <c r="C2" s="14"/>
      <c r="D2" s="14"/>
      <c r="E2" s="14"/>
      <c r="F2" s="14"/>
    </row>
    <row r="3" spans="1:6" ht="21">
      <c r="A3" s="14" t="s">
        <v>89</v>
      </c>
      <c r="B3" s="14"/>
      <c r="C3" s="14"/>
      <c r="D3" s="14"/>
      <c r="E3" s="14"/>
      <c r="F3" s="14"/>
    </row>
    <row r="4" ht="15">
      <c r="C4" s="1"/>
    </row>
    <row r="5" ht="15">
      <c r="C5" s="2" t="s">
        <v>0</v>
      </c>
    </row>
    <row r="6" spans="1:6" ht="18.75">
      <c r="A6" s="3" t="s">
        <v>1</v>
      </c>
      <c r="B6" s="4" t="s">
        <v>2</v>
      </c>
      <c r="C6" s="5" t="s">
        <v>3</v>
      </c>
      <c r="D6" s="4" t="s">
        <v>4</v>
      </c>
      <c r="E6" s="33" t="s">
        <v>5</v>
      </c>
      <c r="F6" s="34"/>
    </row>
    <row r="7" spans="1:6" s="9" customFormat="1" ht="15">
      <c r="A7" s="6">
        <v>30074308</v>
      </c>
      <c r="B7" s="7" t="s">
        <v>6</v>
      </c>
      <c r="C7" s="11">
        <v>24000</v>
      </c>
      <c r="D7" s="8" t="s">
        <v>7</v>
      </c>
      <c r="E7" s="12">
        <v>39447</v>
      </c>
      <c r="F7" s="12">
        <v>40543</v>
      </c>
    </row>
    <row r="8" spans="1:6" s="9" customFormat="1" ht="15">
      <c r="A8" s="6">
        <v>30080185</v>
      </c>
      <c r="B8" s="7" t="s">
        <v>8</v>
      </c>
      <c r="C8" s="11">
        <v>79526</v>
      </c>
      <c r="D8" s="10" t="s">
        <v>9</v>
      </c>
      <c r="E8" s="12"/>
      <c r="F8" s="12"/>
    </row>
    <row r="9" spans="1:6" s="9" customFormat="1" ht="15">
      <c r="A9" s="6">
        <v>30085201</v>
      </c>
      <c r="B9" s="7" t="s">
        <v>10</v>
      </c>
      <c r="C9" s="11">
        <v>109254</v>
      </c>
      <c r="D9" s="8" t="s">
        <v>7</v>
      </c>
      <c r="E9" s="12"/>
      <c r="F9" s="12"/>
    </row>
    <row r="10" spans="1:6" s="9" customFormat="1" ht="15">
      <c r="A10" s="35" t="s">
        <v>90</v>
      </c>
      <c r="B10" s="36"/>
      <c r="C10" s="39">
        <f>+SUM(C7:C9)</f>
        <v>212780</v>
      </c>
      <c r="D10" s="15"/>
      <c r="E10" s="16"/>
      <c r="F10" s="17"/>
    </row>
    <row r="11" spans="1:6" s="9" customFormat="1" ht="15">
      <c r="A11" s="37"/>
      <c r="B11" s="38"/>
      <c r="C11" s="40"/>
      <c r="D11" s="18"/>
      <c r="E11" s="19"/>
      <c r="F11" s="20"/>
    </row>
    <row r="12" spans="1:6" s="9" customFormat="1" ht="15">
      <c r="A12" s="6">
        <v>20155044</v>
      </c>
      <c r="B12" s="7" t="s">
        <v>11</v>
      </c>
      <c r="C12" s="11">
        <v>193465</v>
      </c>
      <c r="D12" s="8" t="s">
        <v>7</v>
      </c>
      <c r="E12" s="12">
        <v>39904</v>
      </c>
      <c r="F12" s="12">
        <v>40543</v>
      </c>
    </row>
    <row r="13" spans="1:6" s="9" customFormat="1" ht="15">
      <c r="A13" s="6">
        <v>20156990</v>
      </c>
      <c r="B13" s="7" t="s">
        <v>12</v>
      </c>
      <c r="C13" s="11">
        <v>161174</v>
      </c>
      <c r="D13" s="8" t="s">
        <v>7</v>
      </c>
      <c r="E13" s="12">
        <v>39964</v>
      </c>
      <c r="F13" s="12">
        <v>39934</v>
      </c>
    </row>
    <row r="14" spans="1:6" s="9" customFormat="1" ht="15">
      <c r="A14" s="6">
        <v>20179740</v>
      </c>
      <c r="B14" s="7" t="s">
        <v>13</v>
      </c>
      <c r="C14" s="11">
        <v>161674</v>
      </c>
      <c r="D14" s="8" t="s">
        <v>7</v>
      </c>
      <c r="E14" s="12">
        <v>39964</v>
      </c>
      <c r="F14" s="12">
        <v>40908</v>
      </c>
    </row>
    <row r="15" spans="1:6" s="9" customFormat="1" ht="15">
      <c r="A15" s="6">
        <v>20181839</v>
      </c>
      <c r="B15" s="7" t="s">
        <v>14</v>
      </c>
      <c r="C15" s="11">
        <v>200000</v>
      </c>
      <c r="D15" s="8" t="s">
        <v>7</v>
      </c>
      <c r="E15" s="12">
        <v>39965</v>
      </c>
      <c r="F15" s="12">
        <v>40542</v>
      </c>
    </row>
    <row r="16" spans="1:6" s="9" customFormat="1" ht="15">
      <c r="A16" s="6">
        <v>20190469</v>
      </c>
      <c r="B16" s="7" t="s">
        <v>15</v>
      </c>
      <c r="C16" s="11">
        <v>57570</v>
      </c>
      <c r="D16" s="8" t="s">
        <v>7</v>
      </c>
      <c r="E16" s="12">
        <v>39569</v>
      </c>
      <c r="F16" s="12">
        <v>40908</v>
      </c>
    </row>
    <row r="17" spans="1:6" s="9" customFormat="1" ht="15">
      <c r="A17" s="6">
        <v>30003715</v>
      </c>
      <c r="B17" s="7" t="s">
        <v>16</v>
      </c>
      <c r="C17" s="11">
        <v>117579</v>
      </c>
      <c r="D17" s="8" t="s">
        <v>7</v>
      </c>
      <c r="E17" s="12">
        <v>39904</v>
      </c>
      <c r="F17" s="12"/>
    </row>
    <row r="18" spans="1:6" s="9" customFormat="1" ht="15">
      <c r="A18" s="6">
        <v>30004302</v>
      </c>
      <c r="B18" s="7" t="s">
        <v>17</v>
      </c>
      <c r="C18" s="11">
        <v>200000</v>
      </c>
      <c r="D18" s="10" t="s">
        <v>9</v>
      </c>
      <c r="E18" s="12">
        <v>40269</v>
      </c>
      <c r="F18" s="12"/>
    </row>
    <row r="19" spans="1:6" s="9" customFormat="1" ht="15">
      <c r="A19" s="6">
        <v>30005642</v>
      </c>
      <c r="B19" s="7" t="s">
        <v>18</v>
      </c>
      <c r="C19" s="11">
        <v>19200</v>
      </c>
      <c r="D19" s="8" t="s">
        <v>7</v>
      </c>
      <c r="E19" s="12">
        <v>39964</v>
      </c>
      <c r="F19" s="12">
        <v>40237</v>
      </c>
    </row>
    <row r="20" spans="1:6" s="9" customFormat="1" ht="15">
      <c r="A20" s="6">
        <v>30034648</v>
      </c>
      <c r="B20" s="7" t="s">
        <v>19</v>
      </c>
      <c r="C20" s="11">
        <v>150000</v>
      </c>
      <c r="D20" s="8" t="s">
        <v>7</v>
      </c>
      <c r="E20" s="12">
        <v>39903</v>
      </c>
      <c r="F20" s="12">
        <v>39848</v>
      </c>
    </row>
    <row r="21" spans="1:6" s="9" customFormat="1" ht="15">
      <c r="A21" s="6">
        <v>30035869</v>
      </c>
      <c r="B21" s="7" t="s">
        <v>20</v>
      </c>
      <c r="C21" s="11">
        <v>200000</v>
      </c>
      <c r="D21" s="8" t="s">
        <v>7</v>
      </c>
      <c r="E21" s="12">
        <v>39244</v>
      </c>
      <c r="F21" s="12"/>
    </row>
    <row r="22" spans="1:6" s="9" customFormat="1" ht="15">
      <c r="A22" s="6">
        <v>30036950</v>
      </c>
      <c r="B22" s="7" t="s">
        <v>21</v>
      </c>
      <c r="C22" s="11">
        <v>15216</v>
      </c>
      <c r="D22" s="8" t="s">
        <v>7</v>
      </c>
      <c r="E22" s="12"/>
      <c r="F22" s="12">
        <v>40543</v>
      </c>
    </row>
    <row r="23" spans="1:6" s="9" customFormat="1" ht="15">
      <c r="A23" s="6">
        <v>30037209</v>
      </c>
      <c r="B23" s="7" t="s">
        <v>22</v>
      </c>
      <c r="C23" s="11">
        <v>7363</v>
      </c>
      <c r="D23" s="8" t="s">
        <v>7</v>
      </c>
      <c r="E23" s="12"/>
      <c r="F23" s="12">
        <v>40067</v>
      </c>
    </row>
    <row r="24" spans="1:6" s="9" customFormat="1" ht="15">
      <c r="A24" s="6">
        <v>30037469</v>
      </c>
      <c r="B24" s="7" t="s">
        <v>23</v>
      </c>
      <c r="C24" s="11">
        <v>58560</v>
      </c>
      <c r="D24" s="8" t="s">
        <v>7</v>
      </c>
      <c r="E24" s="12">
        <v>39604</v>
      </c>
      <c r="F24" s="12">
        <v>40054</v>
      </c>
    </row>
    <row r="25" spans="1:6" s="9" customFormat="1" ht="15">
      <c r="A25" s="6">
        <v>30045421</v>
      </c>
      <c r="B25" s="7" t="s">
        <v>24</v>
      </c>
      <c r="C25" s="11">
        <v>3468</v>
      </c>
      <c r="D25" s="8" t="s">
        <v>7</v>
      </c>
      <c r="E25" s="12">
        <v>39600</v>
      </c>
      <c r="F25" s="12"/>
    </row>
    <row r="26" spans="1:6" s="9" customFormat="1" ht="15">
      <c r="A26" s="6">
        <v>30045547</v>
      </c>
      <c r="B26" s="7" t="s">
        <v>25</v>
      </c>
      <c r="C26" s="11">
        <v>501000</v>
      </c>
      <c r="D26" s="8" t="s">
        <v>7</v>
      </c>
      <c r="E26" s="12"/>
      <c r="F26" s="12" t="s">
        <v>26</v>
      </c>
    </row>
    <row r="27" spans="1:6" s="9" customFormat="1" ht="15">
      <c r="A27" s="6">
        <v>30046467</v>
      </c>
      <c r="B27" s="7" t="s">
        <v>27</v>
      </c>
      <c r="C27" s="11">
        <v>177496</v>
      </c>
      <c r="D27" s="8" t="s">
        <v>7</v>
      </c>
      <c r="E27" s="12">
        <v>39904</v>
      </c>
      <c r="F27" s="12"/>
    </row>
    <row r="28" spans="1:6" s="9" customFormat="1" ht="15">
      <c r="A28" s="6">
        <v>30059334</v>
      </c>
      <c r="B28" s="7" t="s">
        <v>28</v>
      </c>
      <c r="C28" s="11">
        <v>47770</v>
      </c>
      <c r="D28" s="8" t="s">
        <v>7</v>
      </c>
      <c r="E28" s="12">
        <v>39934</v>
      </c>
      <c r="F28" s="12">
        <v>40543</v>
      </c>
    </row>
    <row r="29" spans="1:6" s="9" customFormat="1" ht="15">
      <c r="A29" s="6">
        <v>30059925</v>
      </c>
      <c r="B29" s="7" t="s">
        <v>29</v>
      </c>
      <c r="C29" s="11">
        <v>53997</v>
      </c>
      <c r="D29" s="8" t="s">
        <v>7</v>
      </c>
      <c r="E29" s="12"/>
      <c r="F29" s="12"/>
    </row>
    <row r="30" spans="1:6" s="9" customFormat="1" ht="15">
      <c r="A30" s="6">
        <v>30060275</v>
      </c>
      <c r="B30" s="7" t="s">
        <v>30</v>
      </c>
      <c r="C30" s="11">
        <v>168769</v>
      </c>
      <c r="D30" s="10" t="s">
        <v>9</v>
      </c>
      <c r="E30" s="12" t="s">
        <v>26</v>
      </c>
      <c r="F30" s="12">
        <v>40082</v>
      </c>
    </row>
    <row r="31" spans="1:6" s="9" customFormat="1" ht="15">
      <c r="A31" s="6">
        <v>30061013</v>
      </c>
      <c r="B31" s="7" t="s">
        <v>31</v>
      </c>
      <c r="C31" s="11">
        <v>52072</v>
      </c>
      <c r="D31" s="8" t="s">
        <v>7</v>
      </c>
      <c r="E31" s="12"/>
      <c r="F31" s="12">
        <v>40543</v>
      </c>
    </row>
    <row r="32" spans="1:6" s="9" customFormat="1" ht="15">
      <c r="A32" s="6">
        <v>30062168</v>
      </c>
      <c r="B32" s="7" t="s">
        <v>32</v>
      </c>
      <c r="C32" s="11">
        <v>11190</v>
      </c>
      <c r="D32" s="8" t="s">
        <v>7</v>
      </c>
      <c r="E32" s="12">
        <v>39828</v>
      </c>
      <c r="F32" s="12">
        <v>40543</v>
      </c>
    </row>
    <row r="33" spans="1:6" s="9" customFormat="1" ht="15">
      <c r="A33" s="6">
        <v>30062390</v>
      </c>
      <c r="B33" s="7" t="s">
        <v>33</v>
      </c>
      <c r="C33" s="11">
        <v>11208</v>
      </c>
      <c r="D33" s="8" t="s">
        <v>7</v>
      </c>
      <c r="E33" s="12"/>
      <c r="F33" s="12">
        <v>40543</v>
      </c>
    </row>
    <row r="34" spans="1:6" s="9" customFormat="1" ht="15">
      <c r="A34" s="6">
        <v>30063255</v>
      </c>
      <c r="B34" s="7" t="s">
        <v>34</v>
      </c>
      <c r="C34" s="11">
        <v>18225</v>
      </c>
      <c r="D34" s="8" t="s">
        <v>7</v>
      </c>
      <c r="E34" s="12">
        <v>39600</v>
      </c>
      <c r="F34" s="12">
        <v>40543</v>
      </c>
    </row>
    <row r="35" spans="1:6" s="9" customFormat="1" ht="15">
      <c r="A35" s="6">
        <v>30064923</v>
      </c>
      <c r="B35" s="7" t="s">
        <v>35</v>
      </c>
      <c r="C35" s="11">
        <v>88203</v>
      </c>
      <c r="D35" s="8" t="s">
        <v>7</v>
      </c>
      <c r="E35" s="12">
        <v>39964</v>
      </c>
      <c r="F35" s="12">
        <v>40543</v>
      </c>
    </row>
    <row r="36" spans="1:6" s="9" customFormat="1" ht="15">
      <c r="A36" s="6">
        <v>30065395</v>
      </c>
      <c r="B36" s="7" t="s">
        <v>36</v>
      </c>
      <c r="C36" s="11">
        <v>89166</v>
      </c>
      <c r="D36" s="8" t="s">
        <v>7</v>
      </c>
      <c r="E36" s="12">
        <v>39965</v>
      </c>
      <c r="F36" s="12">
        <v>40543</v>
      </c>
    </row>
    <row r="37" spans="1:6" s="9" customFormat="1" ht="15">
      <c r="A37" s="6">
        <v>30065612</v>
      </c>
      <c r="B37" s="7" t="s">
        <v>37</v>
      </c>
      <c r="C37" s="11">
        <v>12896</v>
      </c>
      <c r="D37" s="8" t="s">
        <v>7</v>
      </c>
      <c r="E37" s="12">
        <v>39783</v>
      </c>
      <c r="F37" s="12">
        <v>39971</v>
      </c>
    </row>
    <row r="38" spans="1:6" s="9" customFormat="1" ht="15">
      <c r="A38" s="6">
        <v>30065797</v>
      </c>
      <c r="B38" s="7" t="s">
        <v>38</v>
      </c>
      <c r="C38" s="11">
        <v>55820</v>
      </c>
      <c r="D38" s="8" t="s">
        <v>7</v>
      </c>
      <c r="E38" s="12">
        <v>39996</v>
      </c>
      <c r="F38" s="12" t="s">
        <v>39</v>
      </c>
    </row>
    <row r="39" spans="1:6" s="9" customFormat="1" ht="15">
      <c r="A39" s="6">
        <v>30066813</v>
      </c>
      <c r="B39" s="7" t="s">
        <v>40</v>
      </c>
      <c r="C39" s="11">
        <v>12896</v>
      </c>
      <c r="D39" s="8" t="s">
        <v>7</v>
      </c>
      <c r="E39" s="12">
        <v>39810</v>
      </c>
      <c r="F39" s="12">
        <v>40268</v>
      </c>
    </row>
    <row r="40" spans="1:6" s="9" customFormat="1" ht="15">
      <c r="A40" s="6">
        <v>30071159</v>
      </c>
      <c r="B40" s="7" t="s">
        <v>41</v>
      </c>
      <c r="C40" s="11">
        <v>57681</v>
      </c>
      <c r="D40" s="8"/>
      <c r="E40" s="12"/>
      <c r="F40" s="12"/>
    </row>
    <row r="41" spans="1:6" s="9" customFormat="1" ht="15">
      <c r="A41" s="6">
        <v>30072411</v>
      </c>
      <c r="B41" s="7" t="s">
        <v>42</v>
      </c>
      <c r="C41" s="11">
        <v>46140</v>
      </c>
      <c r="D41" s="8" t="s">
        <v>7</v>
      </c>
      <c r="E41" s="12">
        <v>39965</v>
      </c>
      <c r="F41" s="12">
        <v>40543</v>
      </c>
    </row>
    <row r="42" spans="1:6" s="9" customFormat="1" ht="15">
      <c r="A42" s="6">
        <v>30073270</v>
      </c>
      <c r="B42" s="7" t="s">
        <v>43</v>
      </c>
      <c r="C42" s="11">
        <v>6272</v>
      </c>
      <c r="D42" s="8" t="s">
        <v>7</v>
      </c>
      <c r="E42" s="12">
        <v>39821</v>
      </c>
      <c r="F42" s="12">
        <v>40461</v>
      </c>
    </row>
    <row r="43" spans="1:6" s="9" customFormat="1" ht="15">
      <c r="A43" s="6">
        <v>30073581</v>
      </c>
      <c r="B43" s="7" t="s">
        <v>44</v>
      </c>
      <c r="C43" s="11">
        <v>192609</v>
      </c>
      <c r="D43" s="10" t="s">
        <v>9</v>
      </c>
      <c r="E43" s="12" t="s">
        <v>39</v>
      </c>
      <c r="F43" s="12">
        <v>40543</v>
      </c>
    </row>
    <row r="44" spans="1:6" s="9" customFormat="1" ht="15">
      <c r="A44" s="6">
        <v>30074857</v>
      </c>
      <c r="B44" s="7" t="s">
        <v>45</v>
      </c>
      <c r="C44" s="11">
        <v>24878</v>
      </c>
      <c r="D44" s="8"/>
      <c r="E44" s="12"/>
      <c r="F44" s="12"/>
    </row>
    <row r="45" spans="1:6" s="9" customFormat="1" ht="15">
      <c r="A45" s="6">
        <v>30077021</v>
      </c>
      <c r="B45" s="7" t="s">
        <v>46</v>
      </c>
      <c r="C45" s="11">
        <v>8925</v>
      </c>
      <c r="D45" s="8" t="s">
        <v>7</v>
      </c>
      <c r="E45" s="12">
        <v>39965</v>
      </c>
      <c r="F45" s="12">
        <v>40543</v>
      </c>
    </row>
    <row r="46" spans="1:6" s="9" customFormat="1" ht="15">
      <c r="A46" s="6">
        <v>30077716</v>
      </c>
      <c r="B46" s="7" t="s">
        <v>47</v>
      </c>
      <c r="C46" s="11">
        <v>50000</v>
      </c>
      <c r="D46" s="8" t="s">
        <v>7</v>
      </c>
      <c r="E46" s="12">
        <v>39965</v>
      </c>
      <c r="F46" s="12">
        <v>39897</v>
      </c>
    </row>
    <row r="47" spans="1:6" s="9" customFormat="1" ht="15">
      <c r="A47" s="6">
        <v>30077726</v>
      </c>
      <c r="B47" s="7" t="s">
        <v>48</v>
      </c>
      <c r="C47" s="11">
        <v>18550</v>
      </c>
      <c r="D47" s="8" t="s">
        <v>7</v>
      </c>
      <c r="E47" s="12">
        <v>39898</v>
      </c>
      <c r="F47" s="12">
        <v>40268</v>
      </c>
    </row>
    <row r="48" spans="1:6" s="9" customFormat="1" ht="15">
      <c r="A48" s="6">
        <v>30078773</v>
      </c>
      <c r="B48" s="7" t="s">
        <v>49</v>
      </c>
      <c r="C48" s="11">
        <v>8770</v>
      </c>
      <c r="D48" s="8" t="s">
        <v>7</v>
      </c>
      <c r="E48" s="12">
        <v>39964</v>
      </c>
      <c r="F48" s="12">
        <v>40268</v>
      </c>
    </row>
    <row r="49" spans="1:6" s="9" customFormat="1" ht="15">
      <c r="A49" s="6">
        <v>30078793</v>
      </c>
      <c r="B49" s="7" t="s">
        <v>50</v>
      </c>
      <c r="C49" s="11">
        <v>10350</v>
      </c>
      <c r="D49" s="8" t="s">
        <v>7</v>
      </c>
      <c r="E49" s="12">
        <v>39964</v>
      </c>
      <c r="F49" s="12">
        <v>39961</v>
      </c>
    </row>
    <row r="50" spans="1:6" s="9" customFormat="1" ht="15">
      <c r="A50" s="6">
        <v>30078811</v>
      </c>
      <c r="B50" s="7" t="s">
        <v>51</v>
      </c>
      <c r="C50" s="11">
        <v>8595</v>
      </c>
      <c r="D50" s="8" t="s">
        <v>7</v>
      </c>
      <c r="E50" s="12">
        <v>39964</v>
      </c>
      <c r="F50" s="12"/>
    </row>
    <row r="51" spans="1:6" s="9" customFormat="1" ht="15">
      <c r="A51" s="6">
        <v>30078930</v>
      </c>
      <c r="B51" s="7" t="s">
        <v>52</v>
      </c>
      <c r="C51" s="11">
        <v>224360</v>
      </c>
      <c r="D51" s="8" t="s">
        <v>7</v>
      </c>
      <c r="E51" s="12">
        <v>40022</v>
      </c>
      <c r="F51" s="12"/>
    </row>
    <row r="52" spans="1:6" s="9" customFormat="1" ht="15">
      <c r="A52" s="6">
        <v>30079146</v>
      </c>
      <c r="B52" s="7" t="s">
        <v>53</v>
      </c>
      <c r="C52" s="11">
        <v>13183</v>
      </c>
      <c r="D52" s="8" t="s">
        <v>7</v>
      </c>
      <c r="E52" s="12">
        <v>39904</v>
      </c>
      <c r="F52" s="12"/>
    </row>
    <row r="53" spans="1:6" s="9" customFormat="1" ht="15">
      <c r="A53" s="6">
        <v>30079149</v>
      </c>
      <c r="B53" s="7" t="s">
        <v>54</v>
      </c>
      <c r="C53" s="11">
        <v>37491</v>
      </c>
      <c r="D53" s="8" t="s">
        <v>7</v>
      </c>
      <c r="E53" s="12">
        <v>40029</v>
      </c>
      <c r="F53" s="12"/>
    </row>
    <row r="54" spans="1:6" s="9" customFormat="1" ht="15">
      <c r="A54" s="6">
        <v>30080193</v>
      </c>
      <c r="B54" s="7" t="s">
        <v>55</v>
      </c>
      <c r="C54" s="11">
        <v>100484</v>
      </c>
      <c r="D54" s="8" t="s">
        <v>7</v>
      </c>
      <c r="E54" s="12"/>
      <c r="F54" s="12"/>
    </row>
    <row r="55" spans="1:6" s="9" customFormat="1" ht="15">
      <c r="A55" s="6">
        <v>30080194</v>
      </c>
      <c r="B55" s="7" t="s">
        <v>56</v>
      </c>
      <c r="C55" s="11">
        <v>117823</v>
      </c>
      <c r="D55" s="8" t="s">
        <v>7</v>
      </c>
      <c r="E55" s="12"/>
      <c r="F55" s="12"/>
    </row>
    <row r="56" spans="1:6" s="9" customFormat="1" ht="15">
      <c r="A56" s="6">
        <v>30080196</v>
      </c>
      <c r="B56" s="7" t="s">
        <v>57</v>
      </c>
      <c r="C56" s="11">
        <v>185055</v>
      </c>
      <c r="D56" s="8" t="s">
        <v>7</v>
      </c>
      <c r="E56" s="12"/>
      <c r="F56" s="12" t="s">
        <v>39</v>
      </c>
    </row>
    <row r="57" spans="1:6" s="9" customFormat="1" ht="15">
      <c r="A57" s="6">
        <v>30080475</v>
      </c>
      <c r="B57" s="7" t="s">
        <v>58</v>
      </c>
      <c r="C57" s="11">
        <v>41920</v>
      </c>
      <c r="D57" s="10" t="s">
        <v>9</v>
      </c>
      <c r="E57" s="12"/>
      <c r="F57" s="12"/>
    </row>
    <row r="58" spans="1:6" s="9" customFormat="1" ht="15">
      <c r="A58" s="6">
        <v>30080479</v>
      </c>
      <c r="B58" s="7" t="s">
        <v>59</v>
      </c>
      <c r="C58" s="11">
        <v>39415</v>
      </c>
      <c r="D58" s="10" t="s">
        <v>9</v>
      </c>
      <c r="E58" s="12"/>
      <c r="F58" s="12">
        <v>40329</v>
      </c>
    </row>
    <row r="59" spans="1:6" s="9" customFormat="1" ht="15">
      <c r="A59" s="6">
        <v>30080482</v>
      </c>
      <c r="B59" s="7" t="s">
        <v>60</v>
      </c>
      <c r="C59" s="11">
        <v>39415</v>
      </c>
      <c r="D59" s="10" t="s">
        <v>9</v>
      </c>
      <c r="E59" s="12"/>
      <c r="F59" s="12">
        <v>40543</v>
      </c>
    </row>
    <row r="60" spans="1:6" s="9" customFormat="1" ht="15">
      <c r="A60" s="6">
        <v>30081323</v>
      </c>
      <c r="B60" s="7" t="s">
        <v>61</v>
      </c>
      <c r="C60" s="11">
        <v>930300</v>
      </c>
      <c r="D60" s="10" t="s">
        <v>9</v>
      </c>
      <c r="E60" s="12" t="s">
        <v>39</v>
      </c>
      <c r="F60" s="12">
        <v>40877</v>
      </c>
    </row>
    <row r="61" spans="1:6" s="9" customFormat="1" ht="15">
      <c r="A61" s="6">
        <v>30082608</v>
      </c>
      <c r="B61" s="7" t="s">
        <v>62</v>
      </c>
      <c r="C61" s="11">
        <v>24723</v>
      </c>
      <c r="D61" s="10" t="s">
        <v>9</v>
      </c>
      <c r="E61" s="12">
        <v>40451</v>
      </c>
      <c r="F61" s="12"/>
    </row>
    <row r="62" spans="1:6" s="9" customFormat="1" ht="15">
      <c r="A62" s="6">
        <v>30083451</v>
      </c>
      <c r="B62" s="7" t="s">
        <v>63</v>
      </c>
      <c r="C62" s="11">
        <v>41419</v>
      </c>
      <c r="D62" s="8" t="s">
        <v>7</v>
      </c>
      <c r="E62" s="12">
        <v>39904</v>
      </c>
      <c r="F62" s="12">
        <v>40543</v>
      </c>
    </row>
    <row r="63" spans="1:6" s="9" customFormat="1" ht="15">
      <c r="A63" s="6">
        <v>30083908</v>
      </c>
      <c r="B63" s="7" t="s">
        <v>64</v>
      </c>
      <c r="C63" s="11">
        <v>20575</v>
      </c>
      <c r="D63" s="8" t="s">
        <v>7</v>
      </c>
      <c r="E63" s="12">
        <v>40278</v>
      </c>
      <c r="F63" s="12">
        <v>40543</v>
      </c>
    </row>
    <row r="64" spans="1:6" s="9" customFormat="1" ht="15">
      <c r="A64" s="6">
        <v>30084044</v>
      </c>
      <c r="B64" s="7" t="s">
        <v>65</v>
      </c>
      <c r="C64" s="11">
        <v>15891</v>
      </c>
      <c r="D64" s="8" t="s">
        <v>7</v>
      </c>
      <c r="E64" s="12">
        <v>39904</v>
      </c>
      <c r="F64" s="12"/>
    </row>
    <row r="65" spans="1:6" s="9" customFormat="1" ht="15">
      <c r="A65" s="6">
        <v>30084588</v>
      </c>
      <c r="B65" s="7" t="s">
        <v>66</v>
      </c>
      <c r="C65" s="11">
        <v>17000</v>
      </c>
      <c r="D65" s="10" t="s">
        <v>67</v>
      </c>
      <c r="E65" s="12" t="s">
        <v>39</v>
      </c>
      <c r="F65" s="12"/>
    </row>
    <row r="66" spans="1:6" s="9" customFormat="1" ht="15">
      <c r="A66" s="6">
        <v>30084739</v>
      </c>
      <c r="B66" s="7" t="s">
        <v>68</v>
      </c>
      <c r="C66" s="11">
        <v>1200</v>
      </c>
      <c r="D66" s="8" t="s">
        <v>7</v>
      </c>
      <c r="E66" s="12">
        <v>39965</v>
      </c>
      <c r="F66" s="12"/>
    </row>
    <row r="67" spans="1:6" s="9" customFormat="1" ht="15">
      <c r="A67" s="6">
        <v>30084822</v>
      </c>
      <c r="B67" s="7" t="s">
        <v>69</v>
      </c>
      <c r="C67" s="11">
        <v>35064</v>
      </c>
      <c r="D67" s="10" t="s">
        <v>67</v>
      </c>
      <c r="E67" s="12">
        <v>40278</v>
      </c>
      <c r="F67" s="12"/>
    </row>
    <row r="68" spans="1:6" s="9" customFormat="1" ht="15">
      <c r="A68" s="6">
        <v>30084824</v>
      </c>
      <c r="B68" s="7" t="s">
        <v>70</v>
      </c>
      <c r="C68" s="11">
        <v>25198</v>
      </c>
      <c r="D68" s="8" t="s">
        <v>7</v>
      </c>
      <c r="E68" s="12">
        <v>40278</v>
      </c>
      <c r="F68" s="12"/>
    </row>
    <row r="69" spans="1:6" s="9" customFormat="1" ht="15">
      <c r="A69" s="6">
        <v>30085555</v>
      </c>
      <c r="B69" s="7" t="s">
        <v>71</v>
      </c>
      <c r="C69" s="11">
        <v>1258</v>
      </c>
      <c r="D69" s="10" t="s">
        <v>9</v>
      </c>
      <c r="E69" s="12"/>
      <c r="F69" s="12">
        <v>40209</v>
      </c>
    </row>
    <row r="70" spans="1:6" s="9" customFormat="1" ht="15">
      <c r="A70" s="6">
        <v>30085906</v>
      </c>
      <c r="B70" s="7" t="s">
        <v>72</v>
      </c>
      <c r="C70" s="11">
        <v>1200</v>
      </c>
      <c r="D70" s="10" t="s">
        <v>9</v>
      </c>
      <c r="E70" s="12"/>
      <c r="F70" s="12" t="s">
        <v>39</v>
      </c>
    </row>
    <row r="71" spans="1:6" s="9" customFormat="1" ht="15">
      <c r="A71" s="6">
        <v>30086328</v>
      </c>
      <c r="B71" s="7" t="s">
        <v>73</v>
      </c>
      <c r="C71" s="11">
        <v>536332</v>
      </c>
      <c r="D71" s="8" t="s">
        <v>7</v>
      </c>
      <c r="E71" s="12"/>
      <c r="F71" s="12">
        <v>40908</v>
      </c>
    </row>
    <row r="72" spans="1:6" s="9" customFormat="1" ht="15">
      <c r="A72" s="6">
        <v>30086346</v>
      </c>
      <c r="B72" s="7" t="s">
        <v>74</v>
      </c>
      <c r="C72" s="11">
        <v>20803</v>
      </c>
      <c r="D72" s="10" t="s">
        <v>9</v>
      </c>
      <c r="E72" s="12"/>
      <c r="F72" s="12" t="s">
        <v>26</v>
      </c>
    </row>
    <row r="73" spans="1:6" s="9" customFormat="1" ht="15">
      <c r="A73" s="6">
        <v>30086402</v>
      </c>
      <c r="B73" s="7" t="s">
        <v>75</v>
      </c>
      <c r="C73" s="11">
        <v>97517</v>
      </c>
      <c r="D73" s="8" t="s">
        <v>7</v>
      </c>
      <c r="E73" s="12">
        <v>39845</v>
      </c>
      <c r="F73" s="12" t="s">
        <v>39</v>
      </c>
    </row>
    <row r="74" spans="1:6" s="9" customFormat="1" ht="15">
      <c r="A74" s="6">
        <v>30086445</v>
      </c>
      <c r="B74" s="7" t="s">
        <v>76</v>
      </c>
      <c r="C74" s="11">
        <v>363779</v>
      </c>
      <c r="D74" s="8" t="s">
        <v>7</v>
      </c>
      <c r="E74" s="12">
        <v>40186</v>
      </c>
      <c r="F74" s="12"/>
    </row>
    <row r="75" spans="1:6" s="9" customFormat="1" ht="15">
      <c r="A75" s="6">
        <v>30088369</v>
      </c>
      <c r="B75" s="7" t="s">
        <v>77</v>
      </c>
      <c r="C75" s="11">
        <v>16240</v>
      </c>
      <c r="D75" s="10"/>
      <c r="E75" s="12"/>
      <c r="F75" s="12"/>
    </row>
    <row r="76" spans="1:6" s="9" customFormat="1" ht="15">
      <c r="A76" s="6">
        <v>30090010</v>
      </c>
      <c r="B76" s="7" t="s">
        <v>78</v>
      </c>
      <c r="C76" s="11">
        <v>100700</v>
      </c>
      <c r="D76" s="10" t="s">
        <v>9</v>
      </c>
      <c r="E76" s="12" t="s">
        <v>26</v>
      </c>
      <c r="F76" s="12"/>
    </row>
    <row r="77" spans="1:6" s="9" customFormat="1" ht="15">
      <c r="A77" s="6">
        <v>30092389</v>
      </c>
      <c r="B77" s="7" t="s">
        <v>79</v>
      </c>
      <c r="C77" s="11">
        <v>637400</v>
      </c>
      <c r="D77" s="10" t="s">
        <v>67</v>
      </c>
      <c r="E77" s="12" t="s">
        <v>39</v>
      </c>
      <c r="F77" s="12"/>
    </row>
    <row r="78" spans="1:6" s="9" customFormat="1" ht="15">
      <c r="A78" s="6">
        <v>30096582</v>
      </c>
      <c r="B78" s="7" t="s">
        <v>80</v>
      </c>
      <c r="C78" s="11">
        <v>25811</v>
      </c>
      <c r="D78" s="10" t="s">
        <v>9</v>
      </c>
      <c r="E78" s="12"/>
      <c r="F78" s="12"/>
    </row>
    <row r="79" spans="1:6" s="9" customFormat="1" ht="15">
      <c r="A79" s="35" t="s">
        <v>91</v>
      </c>
      <c r="B79" s="36"/>
      <c r="C79" s="39">
        <f>+SUM(C12:C78)</f>
        <v>6990303</v>
      </c>
      <c r="D79" s="21"/>
      <c r="E79" s="22"/>
      <c r="F79" s="23"/>
    </row>
    <row r="80" spans="1:6" s="9" customFormat="1" ht="15">
      <c r="A80" s="37"/>
      <c r="B80" s="38"/>
      <c r="C80" s="40"/>
      <c r="D80" s="24"/>
      <c r="E80" s="25"/>
      <c r="F80" s="26"/>
    </row>
    <row r="81" spans="1:6" s="9" customFormat="1" ht="15">
      <c r="A81" s="6">
        <v>30069347</v>
      </c>
      <c r="B81" s="7" t="s">
        <v>81</v>
      </c>
      <c r="C81" s="11">
        <v>100360</v>
      </c>
      <c r="D81" s="8" t="s">
        <v>7</v>
      </c>
      <c r="E81" s="12">
        <v>39661</v>
      </c>
      <c r="F81" s="12">
        <v>40543</v>
      </c>
    </row>
    <row r="82" spans="1:6" s="9" customFormat="1" ht="15">
      <c r="A82" s="6">
        <v>30079365</v>
      </c>
      <c r="B82" s="7" t="s">
        <v>82</v>
      </c>
      <c r="C82" s="11">
        <v>435</v>
      </c>
      <c r="D82" s="8"/>
      <c r="E82" s="12"/>
      <c r="F82" s="12"/>
    </row>
    <row r="83" spans="1:6" s="9" customFormat="1" ht="15">
      <c r="A83" s="6">
        <v>30086606</v>
      </c>
      <c r="B83" s="7" t="s">
        <v>83</v>
      </c>
      <c r="C83" s="11">
        <v>40000</v>
      </c>
      <c r="D83" s="10" t="s">
        <v>9</v>
      </c>
      <c r="E83" s="12">
        <v>40299</v>
      </c>
      <c r="F83" s="12"/>
    </row>
    <row r="84" spans="1:6" ht="15">
      <c r="A84" s="41" t="s">
        <v>92</v>
      </c>
      <c r="B84" s="42"/>
      <c r="C84" s="45">
        <f>+SUM(C81:C83)</f>
        <v>140795</v>
      </c>
      <c r="D84" s="27"/>
      <c r="E84" s="28"/>
      <c r="F84" s="29"/>
    </row>
    <row r="85" spans="1:6" ht="15">
      <c r="A85" s="43"/>
      <c r="B85" s="44"/>
      <c r="C85" s="46"/>
      <c r="D85" s="30"/>
      <c r="E85" s="31"/>
      <c r="F85" s="32"/>
    </row>
    <row r="86" spans="1:6" ht="15">
      <c r="A86" s="41" t="s">
        <v>84</v>
      </c>
      <c r="B86" s="42"/>
      <c r="C86" s="45">
        <f>+C84+C79+C10</f>
        <v>7343878</v>
      </c>
      <c r="D86" s="49"/>
      <c r="E86" s="21"/>
      <c r="F86" s="23"/>
    </row>
    <row r="87" spans="1:6" ht="15">
      <c r="A87" s="43"/>
      <c r="B87" s="44"/>
      <c r="C87" s="46"/>
      <c r="D87" s="50"/>
      <c r="E87" s="24"/>
      <c r="F87" s="26"/>
    </row>
    <row r="88" spans="1:6" ht="15">
      <c r="A88" s="41" t="s">
        <v>85</v>
      </c>
      <c r="B88" s="42"/>
      <c r="C88" s="45">
        <f>+C90-C86</f>
        <v>33422</v>
      </c>
      <c r="D88" s="49"/>
      <c r="E88" s="21"/>
      <c r="F88" s="23"/>
    </row>
    <row r="89" spans="1:6" ht="15">
      <c r="A89" s="43"/>
      <c r="B89" s="44"/>
      <c r="C89" s="46"/>
      <c r="D89" s="50"/>
      <c r="E89" s="24"/>
      <c r="F89" s="26"/>
    </row>
    <row r="90" spans="1:6" ht="15">
      <c r="A90" s="41" t="s">
        <v>86</v>
      </c>
      <c r="B90" s="42"/>
      <c r="C90" s="45">
        <v>7377300</v>
      </c>
      <c r="D90" s="51"/>
      <c r="E90" s="52"/>
      <c r="F90" s="53"/>
    </row>
    <row r="91" spans="1:6" ht="15">
      <c r="A91" s="43"/>
      <c r="B91" s="44"/>
      <c r="C91" s="47"/>
      <c r="D91" s="54"/>
      <c r="E91" s="55"/>
      <c r="F91" s="56"/>
    </row>
    <row r="92" ht="15">
      <c r="C92" s="1"/>
    </row>
    <row r="93" spans="1:5" ht="15">
      <c r="A93" s="48" t="s">
        <v>87</v>
      </c>
      <c r="B93" s="48"/>
      <c r="C93" s="48"/>
      <c r="D93" s="48"/>
      <c r="E93" s="48"/>
    </row>
    <row r="94" ht="15">
      <c r="A94" s="13" t="s">
        <v>93</v>
      </c>
    </row>
  </sheetData>
  <sheetProtection/>
  <mergeCells count="24">
    <mergeCell ref="A90:B91"/>
    <mergeCell ref="C90:C91"/>
    <mergeCell ref="A93:E93"/>
    <mergeCell ref="A86:B87"/>
    <mergeCell ref="C86:C87"/>
    <mergeCell ref="A88:B89"/>
    <mergeCell ref="C88:C89"/>
    <mergeCell ref="D86:D87"/>
    <mergeCell ref="E86:F87"/>
    <mergeCell ref="E88:F89"/>
    <mergeCell ref="D90:F91"/>
    <mergeCell ref="D88:D89"/>
    <mergeCell ref="A2:F2"/>
    <mergeCell ref="A3:F3"/>
    <mergeCell ref="D10:F11"/>
    <mergeCell ref="D79:F80"/>
    <mergeCell ref="D84:F85"/>
    <mergeCell ref="E6:F6"/>
    <mergeCell ref="A10:B11"/>
    <mergeCell ref="C10:C11"/>
    <mergeCell ref="A79:B80"/>
    <mergeCell ref="C79:C80"/>
    <mergeCell ref="A84:B85"/>
    <mergeCell ref="C84:C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2010-05-06T13:33:39Z</dcterms:created>
  <dcterms:modified xsi:type="dcterms:W3CDTF">2010-05-20T20:23:18Z</dcterms:modified>
  <cp:category/>
  <cp:version/>
  <cp:contentType/>
  <cp:contentStatus/>
</cp:coreProperties>
</file>