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15480" windowHeight="9975" activeTab="0"/>
  </bookViews>
  <sheets>
    <sheet name="ARQUITECTURA" sheetId="1" r:id="rId1"/>
  </sheets>
  <definedNames>
    <definedName name="_xlnm.Print_Area" localSheetId="0">'ARQUITECTURA'!$A$53:$E$53</definedName>
    <definedName name="_xlnm.Print_Titles" localSheetId="0">'ARQUITECTURA'!$6:$6</definedName>
  </definedNames>
  <calcPr fullCalcOnLoad="1"/>
</workbook>
</file>

<file path=xl/sharedStrings.xml><?xml version="1.0" encoding="utf-8"?>
<sst xmlns="http://schemas.openxmlformats.org/spreadsheetml/2006/main" count="137" uniqueCount="81">
  <si>
    <t/>
  </si>
  <si>
    <t>20107677-0</t>
  </si>
  <si>
    <t>30070904-0</t>
  </si>
  <si>
    <t>30089884-0</t>
  </si>
  <si>
    <t>30077296-0</t>
  </si>
  <si>
    <t>30088089-0</t>
  </si>
  <si>
    <t>30088091-0</t>
  </si>
  <si>
    <t>30065900-0</t>
  </si>
  <si>
    <t>30069587-0</t>
  </si>
  <si>
    <t>30079672-0</t>
  </si>
  <si>
    <t>30061025-0</t>
  </si>
  <si>
    <t>30086211-0</t>
  </si>
  <si>
    <t>30002379-0</t>
  </si>
  <si>
    <t>30068910-0</t>
  </si>
  <si>
    <t>30069758-0</t>
  </si>
  <si>
    <t>30074613-0</t>
  </si>
  <si>
    <t>30080410-0</t>
  </si>
  <si>
    <t>30097231-0</t>
  </si>
  <si>
    <t>30083145-0</t>
  </si>
  <si>
    <t>30087840-0</t>
  </si>
  <si>
    <t>30088379-0</t>
  </si>
  <si>
    <t>30089830-0</t>
  </si>
  <si>
    <t>30089840-0</t>
  </si>
  <si>
    <t>TOTAL IDENTIFICADO</t>
  </si>
  <si>
    <t>SALDO POR IDENTIFICAR</t>
  </si>
  <si>
    <t>CONSTRUCCION EDIFICIO M.O.P. LA SERENA (CONSULTORÍAS)</t>
  </si>
  <si>
    <t>CONSTRUCCION EDIFICIO M.O.P. LA SERENA (EQUIPAMIENTO)</t>
  </si>
  <si>
    <t>CONSTRUCCION EDIFICIO M.O.P. LA SERENA (OBRAS CIVILES)</t>
  </si>
  <si>
    <t>CONSTRUCCION EDIFICIO M.O.P. LA SERENA (OTROS GASTOS)</t>
  </si>
  <si>
    <t>CONSTRUCCION PARQUE CULTURAL CERRO CARCEL DE VALPARAISO (CONSULTORÍAS)</t>
  </si>
  <si>
    <t>CONSTRUCCION PARQUE CULTURAL CERRO CARCEL DE VALPARAISO (GASTOS ADMINISTRATIVOS)</t>
  </si>
  <si>
    <t>CONSTRUCCION PARQUE CULTURAL CERRO CARCEL DE VALPARAISO (OBRAS CIVILES)</t>
  </si>
  <si>
    <t>CONSERVACION RESIDENCIA PRESIDENCIAL TRIENAL 2010 / 2012 VIÑA DEL MAR (OBRAS CIVILES)</t>
  </si>
  <si>
    <t>CONSTRUCCION CENTRO GAUDI EN PARQUE CATALUÑA RANCAGUA (CONSULTORÍAS)</t>
  </si>
  <si>
    <t>CONSTRUCCION ESCALERA DE EMERGENCIA EDIFICIO M.O.P. IX REGIÓN (OBRAS CIVILES)</t>
  </si>
  <si>
    <t>REPOSICION ASCENSORES EDIFICIO M.O.P. IX REGION (EQUIPOS )</t>
  </si>
  <si>
    <t>CONSERVACION REVESTIMIENTO EN MUROS EXTERIORES, EDIFICIO M.O.P. TEMUCO (OBRAS CIVILES)</t>
  </si>
  <si>
    <t>RESTAURACION FUERTES CHAICURA Y BATERIA BALCACURA - PLAN CHILOE PROVINCIA DE CHILOE (CONSULTORÍAS)</t>
  </si>
  <si>
    <t>RESTAURACION FUERTES CHAICURA Y BATERIA BALCACURA - PLAN CHILOE PROVINCIA DE CHILOE (OBRAS CIVILES)</t>
  </si>
  <si>
    <t>HABILITACION COSTANERA Y ESPACIOS PATRIMONIALES DE ACHAO (CONSULTORÍAS)</t>
  </si>
  <si>
    <t>HABILITACION COSTANERA Y ESPACIOS PATRIMONIALES DE ACHAO (OBRAS CIVILES)</t>
  </si>
  <si>
    <t>CONSERVACION EDIFICIO SEREMI M.O.P. RM (OBRAS CIVILES)</t>
  </si>
  <si>
    <t>CONSTRUCCION Y DESARROLLO  MUSEO DE LA MEMORIA SANTIAGO (CONSULTORÍAS)</t>
  </si>
  <si>
    <t>CONSTRUCCION Y DESARROLLO  MUSEO DE LA MEMORIA SANTIAGO (OBRAS CIVILES)</t>
  </si>
  <si>
    <t>NORMALIZACIÓN DE CORONAMIENTOS EDIFICIOS BARRIO CÍVICO Y EJE BULNES, SANTIAGO (CONSULTORÍAS)</t>
  </si>
  <si>
    <t>HABILITACION CENTRO GABRIELA MISTRAL SANTIAGO (CONSULTORÍAS)</t>
  </si>
  <si>
    <t>HABILITACION CENTRO GABRIELA MISTRAL SANTIAGO (GASTOS ADMINISTRATIVOS)</t>
  </si>
  <si>
    <t>HABILITACION CENTRO GABRIELA MISTRAL SANTIAGO (OBRAS CIVILES)</t>
  </si>
  <si>
    <t>HABILITACION CENTRO GABRIELA MISTRAL SANTIAGO (OTROS GASTOS)</t>
  </si>
  <si>
    <t>CONSERVACION TRIENAL PALACIO DE LA MONEDA (OBRAS CIVILES)</t>
  </si>
  <si>
    <t>CONSERVACION EDIFICIO TRICEL SANTIAGO (CONSULTORÍAS)</t>
  </si>
  <si>
    <t>CONSERVACION EDIFICIO TRICEL SANTIAGO (GASTOS ADMINISTRATIVOS)</t>
  </si>
  <si>
    <t>CONSERVACION EDIFICIO TRICEL SANTIAGO (OBRAS CIVILES)</t>
  </si>
  <si>
    <t>CONSERVACION EDIFICIO TRICEL SANTIAGO (OTROS GASTOS)</t>
  </si>
  <si>
    <t>AMPLIACION OFICINAS MOP VALDIVIA (CONSULTORÍAS)</t>
  </si>
  <si>
    <t>AMPLIACION OFICINAS MOP VALDIVIA (OBRAS CIVILES)</t>
  </si>
  <si>
    <t>AMPLIACION OFICINAS M.O.P. EDIFICIO SERVICIOS PUBLICOS ARICA, ARTURO PRAT 305, ARICA (CONSULTORÍAS)</t>
  </si>
  <si>
    <t>AMPLIACION OFICINAS M.O.P. EDIFICIO SERVICIOS PUBLICOS ARICA, ARTURO PRAT 305, ARICA (OBRAS CIVILES)</t>
  </si>
  <si>
    <t>AMPLIACION OFICINAS M.O.P. EDIFICIO SERVICIOS PUBLICOS ARICA, ARTURO PRAT 305, ARICA (OTROS GASTOS)</t>
  </si>
  <si>
    <t>CONSERVACION INFRAESTRUCTURA DE APOYO MOP NIVEL NACIONAL 2010 / 2012 (OBRAS CIVILES)</t>
  </si>
  <si>
    <t>CONSERVACION PREVENTIVA EDIFICIOS M.O.P. TRIENAL 2010 / 2012 NIVEL NACIONAL (OBRAS CIVILES)</t>
  </si>
  <si>
    <t>Monto Identificado</t>
  </si>
  <si>
    <t>Nombre de Proyecto</t>
  </si>
  <si>
    <t>Código BIP</t>
  </si>
  <si>
    <t>Cifras en miles de $</t>
  </si>
  <si>
    <t>CONSERVACION EDIFICIO DE GOBERNACION Y SS.PP. REGION DEL BIO - BIO</t>
  </si>
  <si>
    <t>CONSERVACION EDIFICIO DE SERVICIOS PUBLICOS PROVINCIA DE ÑUBLE</t>
  </si>
  <si>
    <t xml:space="preserve">CONSERVACION Y REPARACION EDIFICIO M.O.P. VALDIVIA </t>
  </si>
  <si>
    <t>CONSERVACION INFRAESTRUCTURA DE APOYO MOP NIVEL NACIONAL 2010 / 2012</t>
  </si>
  <si>
    <t>CONSERVACION PREVENTIVA EDIFICIOS M.O.P. TRIENAL 2010 / 2012 NIVEL NACIONAL</t>
  </si>
  <si>
    <t>Etapa *</t>
  </si>
  <si>
    <t>Plazo de Ejecución **</t>
  </si>
  <si>
    <t>31.02</t>
  </si>
  <si>
    <t>Listado de Proyectos y/o Programas correspondientes al Subtítulo 31</t>
  </si>
  <si>
    <t>En Ejecución</t>
  </si>
  <si>
    <t>Por Licitar</t>
  </si>
  <si>
    <t>En Licitación</t>
  </si>
  <si>
    <t xml:space="preserve">* En Proceso de Licitación, Licitado,  Adjudicado o En Ejecución </t>
  </si>
  <si>
    <t>** Fecha de inicio y término</t>
  </si>
  <si>
    <t>TOTAL  31.02</t>
  </si>
  <si>
    <t>Ministerio de Obras Públicas - Dirección de Arquitectura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</si>
</sst>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3" fontId="3" fillId="0" borderId="0" xfId="51" applyNumberFormat="1" applyFont="1" applyFill="1" applyBorder="1" applyAlignment="1">
      <alignment horizontal="center" vertical="top" wrapText="1"/>
      <protection/>
    </xf>
    <xf numFmtId="14" fontId="0" fillId="0" borderId="0" xfId="0" applyNumberFormat="1" applyAlignment="1">
      <alignment horizontal="center" vertical="top" wrapText="1"/>
    </xf>
    <xf numFmtId="14" fontId="3" fillId="0" borderId="0" xfId="51" applyNumberFormat="1" applyFont="1" applyFill="1" applyBorder="1" applyAlignment="1">
      <alignment horizontal="center" vertical="top" wrapText="1"/>
      <protection/>
    </xf>
    <xf numFmtId="3" fontId="3" fillId="0" borderId="0" xfId="51" applyNumberFormat="1" applyFont="1" applyFill="1" applyBorder="1" applyAlignment="1">
      <alignment vertical="top" wrapText="1"/>
      <protection/>
    </xf>
    <xf numFmtId="3" fontId="3" fillId="0" borderId="0" xfId="51" applyNumberFormat="1" applyFont="1" applyFill="1" applyBorder="1" applyAlignment="1">
      <alignment horizontal="right" vertical="top" wrapText="1"/>
      <protection/>
    </xf>
    <xf numFmtId="3" fontId="4" fillId="0" borderId="0" xfId="52" applyNumberFormat="1" applyFont="1" applyFill="1" applyBorder="1" applyAlignment="1">
      <alignment vertical="top"/>
      <protection/>
    </xf>
    <xf numFmtId="3" fontId="0" fillId="0" borderId="0" xfId="0" applyNumberFormat="1" applyBorder="1" applyAlignment="1">
      <alignment vertical="top" wrapText="1"/>
    </xf>
    <xf numFmtId="14" fontId="0" fillId="0" borderId="0" xfId="0" applyNumberFormat="1" applyBorder="1" applyAlignment="1">
      <alignment horizontal="center" vertical="top" wrapText="1"/>
    </xf>
    <xf numFmtId="3" fontId="3" fillId="0" borderId="10" xfId="52" applyNumberFormat="1" applyFont="1" applyFill="1" applyBorder="1" applyAlignment="1">
      <alignment vertical="top" wrapText="1"/>
      <protection/>
    </xf>
    <xf numFmtId="3" fontId="0" fillId="0" borderId="0" xfId="0" applyNumberFormat="1" applyFill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4" fontId="3" fillId="0" borderId="10" xfId="52" applyNumberFormat="1" applyFont="1" applyBorder="1" applyAlignment="1">
      <alignment horizontal="center" vertical="center" wrapText="1"/>
      <protection/>
    </xf>
    <xf numFmtId="3" fontId="5" fillId="0" borderId="10" xfId="51" applyNumberFormat="1" applyFont="1" applyFill="1" applyBorder="1" applyAlignment="1">
      <alignment horizontal="center" vertical="center" wrapText="1"/>
      <protection/>
    </xf>
    <xf numFmtId="3" fontId="3" fillId="0" borderId="10" xfId="51" applyNumberFormat="1" applyFont="1" applyFill="1" applyBorder="1" applyAlignment="1">
      <alignment vertical="top" wrapText="1"/>
      <protection/>
    </xf>
    <xf numFmtId="14" fontId="3" fillId="0" borderId="10" xfId="51" applyNumberFormat="1" applyFont="1" applyFill="1" applyBorder="1" applyAlignment="1">
      <alignment horizontal="center" vertical="top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3" fontId="3" fillId="0" borderId="10" xfId="52" applyNumberFormat="1" applyFont="1" applyFill="1" applyBorder="1" applyAlignment="1">
      <alignment horizontal="left" vertical="center" wrapText="1"/>
      <protection/>
    </xf>
    <xf numFmtId="0" fontId="45" fillId="0" borderId="0" xfId="0" applyFont="1" applyAlignment="1">
      <alignment/>
    </xf>
    <xf numFmtId="3" fontId="3" fillId="33" borderId="12" xfId="51" applyNumberFormat="1" applyFont="1" applyFill="1" applyBorder="1" applyAlignment="1">
      <alignment horizontal="center" vertical="top" wrapText="1"/>
      <protection/>
    </xf>
    <xf numFmtId="3" fontId="3" fillId="33" borderId="13" xfId="51" applyNumberFormat="1" applyFont="1" applyFill="1" applyBorder="1" applyAlignment="1">
      <alignment horizontal="center" vertical="top" wrapText="1"/>
      <protection/>
    </xf>
    <xf numFmtId="3" fontId="3" fillId="33" borderId="11" xfId="51" applyNumberFormat="1" applyFont="1" applyFill="1" applyBorder="1" applyAlignment="1">
      <alignment horizontal="center" vertical="top" wrapText="1"/>
      <protection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3" fontId="5" fillId="0" borderId="10" xfId="51" applyNumberFormat="1" applyFont="1" applyFill="1" applyBorder="1" applyAlignment="1">
      <alignment horizontal="righ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PageLayoutView="0" workbookViewId="0" topLeftCell="A1">
      <selection activeCell="B19" sqref="B19"/>
    </sheetView>
  </sheetViews>
  <sheetFormatPr defaultColWidth="11.421875" defaultRowHeight="15"/>
  <cols>
    <col min="1" max="1" width="14.00390625" style="2" customWidth="1"/>
    <col min="2" max="2" width="59.7109375" style="1" bestFit="1" customWidth="1"/>
    <col min="3" max="3" width="24.28125" style="1" customWidth="1"/>
    <col min="4" max="4" width="11.140625" style="1" customWidth="1"/>
    <col min="5" max="5" width="13.00390625" style="4" customWidth="1"/>
    <col min="6" max="6" width="12.140625" style="4" customWidth="1"/>
    <col min="7" max="16384" width="11.421875" style="1" customWidth="1"/>
  </cols>
  <sheetData>
    <row r="2" spans="1:5" ht="21">
      <c r="A2" s="34" t="s">
        <v>73</v>
      </c>
      <c r="B2" s="34"/>
      <c r="C2" s="34"/>
      <c r="D2" s="34"/>
      <c r="E2" s="34"/>
    </row>
    <row r="3" spans="1:5" ht="21">
      <c r="A3" s="34" t="s">
        <v>80</v>
      </c>
      <c r="B3" s="34"/>
      <c r="C3" s="34"/>
      <c r="D3" s="34"/>
      <c r="E3" s="34"/>
    </row>
    <row r="5" spans="1:6" ht="17.25" customHeight="1">
      <c r="A5" s="8"/>
      <c r="B5" s="9"/>
      <c r="C5" s="19" t="s">
        <v>64</v>
      </c>
      <c r="D5" s="9"/>
      <c r="E5" s="10"/>
      <c r="F5" s="10"/>
    </row>
    <row r="6" spans="1:6" ht="36.75" customHeight="1">
      <c r="A6" s="13" t="s">
        <v>63</v>
      </c>
      <c r="B6" s="14" t="s">
        <v>62</v>
      </c>
      <c r="C6" s="14" t="s">
        <v>61</v>
      </c>
      <c r="D6" s="14" t="s">
        <v>70</v>
      </c>
      <c r="E6" s="32" t="s">
        <v>71</v>
      </c>
      <c r="F6" s="33"/>
    </row>
    <row r="7" spans="1:6" ht="12" customHeight="1">
      <c r="A7" s="17" t="s">
        <v>72</v>
      </c>
      <c r="B7" s="18"/>
      <c r="C7" s="18"/>
      <c r="D7" s="18"/>
      <c r="E7" s="18"/>
      <c r="F7" s="16"/>
    </row>
    <row r="8" spans="1:6" ht="15">
      <c r="A8" s="15" t="s">
        <v>1</v>
      </c>
      <c r="B8" s="11" t="s">
        <v>25</v>
      </c>
      <c r="C8" s="15">
        <v>11571</v>
      </c>
      <c r="D8" s="27" t="s">
        <v>74</v>
      </c>
      <c r="E8" s="20">
        <v>39722</v>
      </c>
      <c r="F8" s="20">
        <v>40422</v>
      </c>
    </row>
    <row r="9" spans="1:6" ht="15">
      <c r="A9" s="15" t="s">
        <v>1</v>
      </c>
      <c r="B9" s="11" t="s">
        <v>26</v>
      </c>
      <c r="C9" s="15">
        <v>235457</v>
      </c>
      <c r="D9" s="27" t="s">
        <v>75</v>
      </c>
      <c r="E9" s="20">
        <v>40299</v>
      </c>
      <c r="F9" s="20">
        <v>40360</v>
      </c>
    </row>
    <row r="10" spans="1:6" ht="15">
      <c r="A10" s="15" t="s">
        <v>1</v>
      </c>
      <c r="B10" s="11" t="s">
        <v>27</v>
      </c>
      <c r="C10" s="15">
        <v>2140415</v>
      </c>
      <c r="D10" s="27" t="s">
        <v>74</v>
      </c>
      <c r="E10" s="20">
        <v>39421</v>
      </c>
      <c r="F10" s="20">
        <v>40483</v>
      </c>
    </row>
    <row r="11" spans="1:6" ht="15">
      <c r="A11" s="15" t="s">
        <v>1</v>
      </c>
      <c r="B11" s="11" t="s">
        <v>28</v>
      </c>
      <c r="C11" s="15">
        <v>3951</v>
      </c>
      <c r="D11" s="27" t="s">
        <v>75</v>
      </c>
      <c r="E11" s="20">
        <v>40330</v>
      </c>
      <c r="F11" s="20">
        <v>40483</v>
      </c>
    </row>
    <row r="12" spans="1:6" ht="22.5">
      <c r="A12" s="15" t="s">
        <v>2</v>
      </c>
      <c r="B12" s="11" t="s">
        <v>29</v>
      </c>
      <c r="C12" s="15">
        <v>104683</v>
      </c>
      <c r="D12" s="27" t="s">
        <v>74</v>
      </c>
      <c r="E12" s="20">
        <v>40126</v>
      </c>
      <c r="F12" s="20">
        <v>40717</v>
      </c>
    </row>
    <row r="13" spans="1:6" ht="22.5">
      <c r="A13" s="15" t="s">
        <v>2</v>
      </c>
      <c r="B13" s="11" t="s">
        <v>30</v>
      </c>
      <c r="C13" s="15">
        <v>10000</v>
      </c>
      <c r="D13" s="27" t="s">
        <v>74</v>
      </c>
      <c r="E13" s="20">
        <v>39448</v>
      </c>
      <c r="F13" s="20">
        <v>39813</v>
      </c>
    </row>
    <row r="14" spans="1:6" ht="22.5">
      <c r="A14" s="15" t="s">
        <v>2</v>
      </c>
      <c r="B14" s="11" t="s">
        <v>31</v>
      </c>
      <c r="C14" s="15">
        <v>3900100</v>
      </c>
      <c r="D14" s="27" t="s">
        <v>74</v>
      </c>
      <c r="E14" s="20">
        <v>40240</v>
      </c>
      <c r="F14" s="20">
        <v>40690</v>
      </c>
    </row>
    <row r="15" spans="1:6" ht="22.5">
      <c r="A15" s="15" t="s">
        <v>3</v>
      </c>
      <c r="B15" s="11" t="s">
        <v>32</v>
      </c>
      <c r="C15" s="15">
        <v>60900</v>
      </c>
      <c r="D15" s="27" t="s">
        <v>75</v>
      </c>
      <c r="E15" s="20">
        <v>40299</v>
      </c>
      <c r="F15" s="20">
        <v>40452</v>
      </c>
    </row>
    <row r="16" spans="1:6" ht="22.5">
      <c r="A16" s="15" t="s">
        <v>4</v>
      </c>
      <c r="B16" s="11" t="s">
        <v>33</v>
      </c>
      <c r="C16" s="15">
        <v>81573</v>
      </c>
      <c r="D16" s="27" t="s">
        <v>74</v>
      </c>
      <c r="E16" s="20">
        <v>39814</v>
      </c>
      <c r="F16" s="20">
        <v>40492</v>
      </c>
    </row>
    <row r="17" spans="1:6" s="12" customFormat="1" ht="15">
      <c r="A17" s="15" t="s">
        <v>5</v>
      </c>
      <c r="B17" s="11" t="s">
        <v>65</v>
      </c>
      <c r="C17" s="15">
        <v>151039</v>
      </c>
      <c r="D17" s="27" t="s">
        <v>74</v>
      </c>
      <c r="E17" s="20">
        <v>39814</v>
      </c>
      <c r="F17" s="20">
        <v>40178</v>
      </c>
    </row>
    <row r="18" spans="1:6" s="12" customFormat="1" ht="15">
      <c r="A18" s="15" t="s">
        <v>6</v>
      </c>
      <c r="B18" s="11" t="s">
        <v>66</v>
      </c>
      <c r="C18" s="15">
        <v>190967</v>
      </c>
      <c r="D18" s="27" t="s">
        <v>74</v>
      </c>
      <c r="E18" s="20">
        <v>39814</v>
      </c>
      <c r="F18" s="20">
        <v>40178</v>
      </c>
    </row>
    <row r="19" spans="1:6" ht="22.5">
      <c r="A19" s="15" t="s">
        <v>7</v>
      </c>
      <c r="B19" s="11" t="s">
        <v>34</v>
      </c>
      <c r="C19" s="15">
        <v>118804</v>
      </c>
      <c r="D19" s="27" t="s">
        <v>74</v>
      </c>
      <c r="E19" s="20">
        <v>39814</v>
      </c>
      <c r="F19" s="20">
        <v>40297</v>
      </c>
    </row>
    <row r="20" spans="1:6" ht="15">
      <c r="A20" s="15" t="s">
        <v>8</v>
      </c>
      <c r="B20" s="11" t="s">
        <v>35</v>
      </c>
      <c r="C20" s="15">
        <v>16059</v>
      </c>
      <c r="D20" s="27" t="s">
        <v>74</v>
      </c>
      <c r="E20" s="20">
        <v>39814</v>
      </c>
      <c r="F20" s="20">
        <v>40238</v>
      </c>
    </row>
    <row r="21" spans="1:6" ht="22.5">
      <c r="A21" s="15" t="s">
        <v>9</v>
      </c>
      <c r="B21" s="11" t="s">
        <v>36</v>
      </c>
      <c r="C21" s="15">
        <v>85880</v>
      </c>
      <c r="D21" s="27" t="s">
        <v>74</v>
      </c>
      <c r="E21" s="20">
        <v>39814</v>
      </c>
      <c r="F21" s="20">
        <v>40257</v>
      </c>
    </row>
    <row r="22" spans="1:6" ht="22.5">
      <c r="A22" s="15" t="s">
        <v>10</v>
      </c>
      <c r="B22" s="11" t="s">
        <v>37</v>
      </c>
      <c r="C22" s="15">
        <v>11368</v>
      </c>
      <c r="D22" s="27" t="s">
        <v>74</v>
      </c>
      <c r="E22" s="20">
        <v>40210</v>
      </c>
      <c r="F22" s="20">
        <v>40440</v>
      </c>
    </row>
    <row r="23" spans="1:6" ht="22.5">
      <c r="A23" s="15" t="s">
        <v>10</v>
      </c>
      <c r="B23" s="11" t="s">
        <v>38</v>
      </c>
      <c r="C23" s="15">
        <v>756384</v>
      </c>
      <c r="D23" s="27" t="s">
        <v>74</v>
      </c>
      <c r="E23" s="20">
        <v>39814</v>
      </c>
      <c r="F23" s="20">
        <v>40493</v>
      </c>
    </row>
    <row r="24" spans="1:6" ht="22.5">
      <c r="A24" s="15" t="s">
        <v>11</v>
      </c>
      <c r="B24" s="11" t="s">
        <v>39</v>
      </c>
      <c r="C24" s="15">
        <v>15834</v>
      </c>
      <c r="D24" s="27" t="s">
        <v>74</v>
      </c>
      <c r="E24" s="20">
        <v>40268</v>
      </c>
      <c r="F24" s="20">
        <v>40664</v>
      </c>
    </row>
    <row r="25" spans="1:6" ht="22.5">
      <c r="A25" s="15" t="s">
        <v>11</v>
      </c>
      <c r="B25" s="11" t="s">
        <v>40</v>
      </c>
      <c r="C25" s="15">
        <v>961611</v>
      </c>
      <c r="D25" s="27" t="s">
        <v>74</v>
      </c>
      <c r="E25" s="20">
        <v>39814</v>
      </c>
      <c r="F25" s="20">
        <v>40483</v>
      </c>
    </row>
    <row r="26" spans="1:6" ht="15">
      <c r="A26" s="15" t="s">
        <v>12</v>
      </c>
      <c r="B26" s="11" t="s">
        <v>41</v>
      </c>
      <c r="C26" s="15">
        <v>335000</v>
      </c>
      <c r="D26" s="27" t="s">
        <v>76</v>
      </c>
      <c r="E26" s="20">
        <v>40339</v>
      </c>
      <c r="F26" s="20">
        <v>40519</v>
      </c>
    </row>
    <row r="27" spans="1:6" ht="22.5">
      <c r="A27" s="15" t="s">
        <v>13</v>
      </c>
      <c r="B27" s="11" t="s">
        <v>42</v>
      </c>
      <c r="C27" s="15">
        <v>8498</v>
      </c>
      <c r="D27" s="27" t="s">
        <v>74</v>
      </c>
      <c r="E27" s="20">
        <v>39766</v>
      </c>
      <c r="F27" s="20">
        <v>40199</v>
      </c>
    </row>
    <row r="28" spans="1:6" ht="22.5">
      <c r="A28" s="15" t="s">
        <v>13</v>
      </c>
      <c r="B28" s="11" t="s">
        <v>43</v>
      </c>
      <c r="C28" s="15">
        <v>250908</v>
      </c>
      <c r="D28" s="27" t="s">
        <v>74</v>
      </c>
      <c r="E28" s="20">
        <v>39786</v>
      </c>
      <c r="F28" s="20">
        <v>40337</v>
      </c>
    </row>
    <row r="29" spans="1:6" ht="22.5">
      <c r="A29" s="15" t="s">
        <v>14</v>
      </c>
      <c r="B29" s="11" t="s">
        <v>44</v>
      </c>
      <c r="C29" s="15">
        <v>108340</v>
      </c>
      <c r="D29" s="27" t="s">
        <v>74</v>
      </c>
      <c r="E29" s="20">
        <v>39905</v>
      </c>
      <c r="F29" s="20">
        <v>40144</v>
      </c>
    </row>
    <row r="30" spans="1:6" ht="15">
      <c r="A30" s="15" t="s">
        <v>15</v>
      </c>
      <c r="B30" s="11" t="s">
        <v>45</v>
      </c>
      <c r="C30" s="15">
        <v>749860</v>
      </c>
      <c r="D30" s="27" t="s">
        <v>74</v>
      </c>
      <c r="E30" s="20">
        <v>39568</v>
      </c>
      <c r="F30" s="20">
        <v>40390</v>
      </c>
    </row>
    <row r="31" spans="1:6" ht="22.5">
      <c r="A31" s="15" t="s">
        <v>15</v>
      </c>
      <c r="B31" s="11" t="s">
        <v>46</v>
      </c>
      <c r="C31" s="15">
        <v>10150</v>
      </c>
      <c r="D31" s="27" t="s">
        <v>74</v>
      </c>
      <c r="E31" s="20">
        <v>39448</v>
      </c>
      <c r="F31" s="20">
        <v>39813</v>
      </c>
    </row>
    <row r="32" spans="1:6" ht="15">
      <c r="A32" s="15" t="s">
        <v>15</v>
      </c>
      <c r="B32" s="11" t="s">
        <v>47</v>
      </c>
      <c r="C32" s="15">
        <v>7903871</v>
      </c>
      <c r="D32" s="27" t="s">
        <v>74</v>
      </c>
      <c r="E32" s="20">
        <v>39941</v>
      </c>
      <c r="F32" s="20">
        <v>40543</v>
      </c>
    </row>
    <row r="33" spans="1:6" ht="15">
      <c r="A33" s="15" t="s">
        <v>15</v>
      </c>
      <c r="B33" s="11" t="s">
        <v>48</v>
      </c>
      <c r="C33" s="15">
        <v>2354</v>
      </c>
      <c r="D33" s="27" t="s">
        <v>0</v>
      </c>
      <c r="E33" s="21"/>
      <c r="F33" s="21"/>
    </row>
    <row r="34" spans="1:6" ht="15">
      <c r="A34" s="15" t="s">
        <v>16</v>
      </c>
      <c r="B34" s="11" t="s">
        <v>49</v>
      </c>
      <c r="C34" s="15">
        <v>91350</v>
      </c>
      <c r="D34" s="27" t="s">
        <v>76</v>
      </c>
      <c r="E34" s="20">
        <v>40330</v>
      </c>
      <c r="F34" s="20">
        <v>40480</v>
      </c>
    </row>
    <row r="35" spans="1:6" ht="15">
      <c r="A35" s="15" t="s">
        <v>17</v>
      </c>
      <c r="B35" s="11" t="s">
        <v>50</v>
      </c>
      <c r="C35" s="15">
        <v>11000</v>
      </c>
      <c r="D35" s="27" t="s">
        <v>75</v>
      </c>
      <c r="E35" s="20">
        <v>40299</v>
      </c>
      <c r="F35" s="20">
        <v>40575</v>
      </c>
    </row>
    <row r="36" spans="1:6" ht="15">
      <c r="A36" s="15" t="s">
        <v>17</v>
      </c>
      <c r="B36" s="11" t="s">
        <v>51</v>
      </c>
      <c r="C36" s="15">
        <v>3100</v>
      </c>
      <c r="D36" s="27" t="s">
        <v>74</v>
      </c>
      <c r="E36" s="20">
        <v>40179</v>
      </c>
      <c r="F36" s="20">
        <v>40543</v>
      </c>
    </row>
    <row r="37" spans="1:6" ht="15">
      <c r="A37" s="15" t="s">
        <v>17</v>
      </c>
      <c r="B37" s="11" t="s">
        <v>52</v>
      </c>
      <c r="C37" s="15">
        <v>1355392</v>
      </c>
      <c r="D37" s="27" t="s">
        <v>76</v>
      </c>
      <c r="E37" s="20">
        <v>40358</v>
      </c>
      <c r="F37" s="20">
        <v>40658</v>
      </c>
    </row>
    <row r="38" spans="1:6" ht="15">
      <c r="A38" s="15" t="s">
        <v>17</v>
      </c>
      <c r="B38" s="11" t="s">
        <v>53</v>
      </c>
      <c r="C38" s="15">
        <v>29108</v>
      </c>
      <c r="D38" s="27" t="s">
        <v>75</v>
      </c>
      <c r="E38" s="20">
        <v>40299</v>
      </c>
      <c r="F38" s="20">
        <v>40330</v>
      </c>
    </row>
    <row r="39" spans="1:6" ht="15">
      <c r="A39" s="15" t="s">
        <v>18</v>
      </c>
      <c r="B39" s="11" t="s">
        <v>54</v>
      </c>
      <c r="C39" s="15">
        <v>7207</v>
      </c>
      <c r="D39" s="27" t="s">
        <v>75</v>
      </c>
      <c r="E39" s="20">
        <v>40330</v>
      </c>
      <c r="F39" s="20">
        <v>40848</v>
      </c>
    </row>
    <row r="40" spans="1:6" ht="15">
      <c r="A40" s="15" t="s">
        <v>18</v>
      </c>
      <c r="B40" s="11" t="s">
        <v>55</v>
      </c>
      <c r="C40" s="15">
        <v>1007793</v>
      </c>
      <c r="D40" s="27" t="s">
        <v>76</v>
      </c>
      <c r="E40" s="20">
        <v>40179</v>
      </c>
      <c r="F40" s="20">
        <v>40819</v>
      </c>
    </row>
    <row r="41" spans="1:6" s="12" customFormat="1" ht="15">
      <c r="A41" s="15" t="s">
        <v>19</v>
      </c>
      <c r="B41" s="11" t="s">
        <v>67</v>
      </c>
      <c r="C41" s="15">
        <v>19876</v>
      </c>
      <c r="D41" s="27" t="s">
        <v>75</v>
      </c>
      <c r="E41" s="20">
        <v>40179</v>
      </c>
      <c r="F41" s="20">
        <v>40543</v>
      </c>
    </row>
    <row r="42" spans="1:6" ht="22.5">
      <c r="A42" s="15" t="s">
        <v>20</v>
      </c>
      <c r="B42" s="11" t="s">
        <v>56</v>
      </c>
      <c r="C42" s="15">
        <v>10150</v>
      </c>
      <c r="D42" s="27" t="s">
        <v>74</v>
      </c>
      <c r="E42" s="20">
        <v>40238</v>
      </c>
      <c r="F42" s="20">
        <v>40664</v>
      </c>
    </row>
    <row r="43" spans="1:6" ht="22.5">
      <c r="A43" s="15" t="s">
        <v>20</v>
      </c>
      <c r="B43" s="11" t="s">
        <v>57</v>
      </c>
      <c r="C43" s="15">
        <v>788310</v>
      </c>
      <c r="D43" s="27" t="s">
        <v>76</v>
      </c>
      <c r="E43" s="20">
        <v>40336</v>
      </c>
      <c r="F43" s="20">
        <v>40787</v>
      </c>
    </row>
    <row r="44" spans="1:6" ht="22.5">
      <c r="A44" s="15" t="s">
        <v>20</v>
      </c>
      <c r="B44" s="11" t="s">
        <v>58</v>
      </c>
      <c r="C44" s="15">
        <v>13540</v>
      </c>
      <c r="D44" s="27" t="s">
        <v>75</v>
      </c>
      <c r="E44" s="20">
        <v>40299</v>
      </c>
      <c r="F44" s="20">
        <v>40299</v>
      </c>
    </row>
    <row r="45" spans="1:6" s="12" customFormat="1" ht="22.5">
      <c r="A45" s="15" t="s">
        <v>21</v>
      </c>
      <c r="B45" s="11" t="s">
        <v>68</v>
      </c>
      <c r="C45" s="15">
        <v>554500</v>
      </c>
      <c r="D45" s="27" t="s">
        <v>76</v>
      </c>
      <c r="E45" s="20">
        <v>40269</v>
      </c>
      <c r="F45" s="20">
        <v>40483</v>
      </c>
    </row>
    <row r="46" spans="1:6" ht="22.5">
      <c r="A46" s="15" t="s">
        <v>21</v>
      </c>
      <c r="B46" s="11" t="s">
        <v>59</v>
      </c>
      <c r="C46" s="15">
        <v>118436</v>
      </c>
      <c r="D46" s="27" t="s">
        <v>74</v>
      </c>
      <c r="E46" s="20">
        <v>40210</v>
      </c>
      <c r="F46" s="20">
        <v>41214</v>
      </c>
    </row>
    <row r="47" spans="1:6" s="12" customFormat="1" ht="22.5">
      <c r="A47" s="15" t="s">
        <v>22</v>
      </c>
      <c r="B47" s="11" t="s">
        <v>69</v>
      </c>
      <c r="C47" s="15">
        <v>74025</v>
      </c>
      <c r="D47" s="27" t="s">
        <v>0</v>
      </c>
      <c r="E47" s="20"/>
      <c r="F47" s="20"/>
    </row>
    <row r="48" spans="1:6" ht="22.5">
      <c r="A48" s="15" t="s">
        <v>22</v>
      </c>
      <c r="B48" s="11" t="s">
        <v>60</v>
      </c>
      <c r="C48" s="15">
        <v>63000</v>
      </c>
      <c r="D48" s="27" t="s">
        <v>74</v>
      </c>
      <c r="E48" s="20">
        <v>40234</v>
      </c>
      <c r="F48" s="20">
        <v>41214</v>
      </c>
    </row>
    <row r="49" spans="1:6" ht="24" customHeight="1">
      <c r="A49" s="35" t="s">
        <v>23</v>
      </c>
      <c r="B49" s="35"/>
      <c r="C49" s="22">
        <f>SUBTOTAL(9,C8:C48)</f>
        <v>22372364</v>
      </c>
      <c r="D49" s="23"/>
      <c r="E49" s="24"/>
      <c r="F49" s="24"/>
    </row>
    <row r="50" spans="1:6" ht="25.5" customHeight="1">
      <c r="A50" s="35" t="s">
        <v>24</v>
      </c>
      <c r="B50" s="35"/>
      <c r="C50" s="25">
        <v>11485993</v>
      </c>
      <c r="D50" s="23"/>
      <c r="E50" s="24"/>
      <c r="F50" s="24"/>
    </row>
    <row r="51" spans="1:6" ht="25.5" customHeight="1">
      <c r="A51" s="35" t="s">
        <v>79</v>
      </c>
      <c r="B51" s="35"/>
      <c r="C51" s="22">
        <f>SUM(C49:C50)</f>
        <v>33858357</v>
      </c>
      <c r="D51" s="29"/>
      <c r="E51" s="30"/>
      <c r="F51" s="31"/>
    </row>
    <row r="52" spans="1:6" ht="19.5" customHeight="1">
      <c r="A52" s="3"/>
      <c r="B52" s="6"/>
      <c r="C52" s="7"/>
      <c r="D52" s="6"/>
      <c r="E52" s="5"/>
      <c r="F52" s="5"/>
    </row>
    <row r="53" spans="1:5" ht="15">
      <c r="A53" s="28" t="s">
        <v>77</v>
      </c>
      <c r="B53" s="28"/>
      <c r="C53" s="28"/>
      <c r="D53" s="28"/>
      <c r="E53" s="28"/>
    </row>
    <row r="54" ht="15">
      <c r="A54" s="26" t="s">
        <v>78</v>
      </c>
    </row>
  </sheetData>
  <sheetProtection/>
  <mergeCells count="8">
    <mergeCell ref="A53:E53"/>
    <mergeCell ref="D51:F51"/>
    <mergeCell ref="E6:F6"/>
    <mergeCell ref="A2:E2"/>
    <mergeCell ref="A3:E3"/>
    <mergeCell ref="A49:B49"/>
    <mergeCell ref="A50:B50"/>
    <mergeCell ref="A51:B51"/>
  </mergeCells>
  <printOptions horizontalCentered="1"/>
  <pageMargins left="0.15748031496062992" right="0.15748031496062992" top="0.31496062992125984" bottom="0.35433070866141736" header="0.15748031496062992" footer="0.1968503937007874"/>
  <pageSetup fitToHeight="0" horizontalDpi="600" verticalDpi="600" orientation="portrait" scale="80" r:id="rId1"/>
  <headerFooter>
    <oddFooter>&amp;C&amp;8Página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juan.jutronich</dc:creator>
  <cp:keywords/>
  <dc:description/>
  <cp:lastModifiedBy>pcg</cp:lastModifiedBy>
  <cp:lastPrinted>2010-05-03T19:42:31Z</cp:lastPrinted>
  <dcterms:created xsi:type="dcterms:W3CDTF">2010-04-16T15:20:56Z</dcterms:created>
  <dcterms:modified xsi:type="dcterms:W3CDTF">2010-05-07T21:55:55Z</dcterms:modified>
  <cp:category/>
  <cp:version/>
  <cp:contentType/>
  <cp:contentStatus/>
</cp:coreProperties>
</file>