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11" windowWidth="15480" windowHeight="9975" activeTab="0"/>
  </bookViews>
  <sheets>
    <sheet name="DOH" sheetId="1" r:id="rId1"/>
  </sheets>
  <definedNames>
    <definedName name="_xlnm.Print_Area" localSheetId="0">'DOH'!$A$5:$F$150</definedName>
    <definedName name="_xlnm.Print_Titles" localSheetId="0">'DOH'!$15:$15</definedName>
  </definedNames>
  <calcPr fullCalcOnLoad="1"/>
</workbook>
</file>

<file path=xl/sharedStrings.xml><?xml version="1.0" encoding="utf-8"?>
<sst xmlns="http://schemas.openxmlformats.org/spreadsheetml/2006/main" count="423" uniqueCount="256">
  <si>
    <t/>
  </si>
  <si>
    <t>30071890-0</t>
  </si>
  <si>
    <t>DIAGNOSTICO DD.FF. RÍO TINGUIRIRICA Y OTROS CAUCES DE LA VI REGIÓN</t>
  </si>
  <si>
    <t>20170571-0</t>
  </si>
  <si>
    <t>DIAGNOSTICO PLAN MAESTRO EVACUACION Y DRENAJE AGUAS LLUVIAS DE CONSTITUCION</t>
  </si>
  <si>
    <t>30066114-0</t>
  </si>
  <si>
    <t>ACTUALIZACION ESTUDIO AMBIENTAL EMBALSE PUNILLA, VIII REGION</t>
  </si>
  <si>
    <t>30078362-0</t>
  </si>
  <si>
    <t>30092507-0</t>
  </si>
  <si>
    <t>30092509-0</t>
  </si>
  <si>
    <t>30036786-0</t>
  </si>
  <si>
    <t>30073340-0</t>
  </si>
  <si>
    <t>30078359-0</t>
  </si>
  <si>
    <t>30078360-0</t>
  </si>
  <si>
    <t>30081011-0</t>
  </si>
  <si>
    <t>30082020-0</t>
  </si>
  <si>
    <t>30089680-0</t>
  </si>
  <si>
    <t>30089689-0</t>
  </si>
  <si>
    <t>30044253-0</t>
  </si>
  <si>
    <t>30070341-0</t>
  </si>
  <si>
    <t>30080526-0</t>
  </si>
  <si>
    <t>30089802-0</t>
  </si>
  <si>
    <t>30089804-0</t>
  </si>
  <si>
    <t>20185034-0</t>
  </si>
  <si>
    <t>30063650-0</t>
  </si>
  <si>
    <t>30063698-0</t>
  </si>
  <si>
    <t>30064527-0</t>
  </si>
  <si>
    <t>30089764-0</t>
  </si>
  <si>
    <t>30089768-0</t>
  </si>
  <si>
    <t>20088640-0</t>
  </si>
  <si>
    <t>20119676-0</t>
  </si>
  <si>
    <t>30060448-0</t>
  </si>
  <si>
    <t>30072051-0</t>
  </si>
  <si>
    <t>30083245-0</t>
  </si>
  <si>
    <t>30083246-0</t>
  </si>
  <si>
    <t>20189621-0</t>
  </si>
  <si>
    <t>20093000-0</t>
  </si>
  <si>
    <t>30037082-0</t>
  </si>
  <si>
    <t>30061419-0</t>
  </si>
  <si>
    <t>30072889-0</t>
  </si>
  <si>
    <t>30091718-0</t>
  </si>
  <si>
    <t>20096063-0</t>
  </si>
  <si>
    <t>30039860-0</t>
  </si>
  <si>
    <t>30044279-0</t>
  </si>
  <si>
    <t>30044775-0</t>
  </si>
  <si>
    <t>30074856-0</t>
  </si>
  <si>
    <t>30077999-0</t>
  </si>
  <si>
    <t>30086978-0</t>
  </si>
  <si>
    <t>30089563-0</t>
  </si>
  <si>
    <t>30092638-0</t>
  </si>
  <si>
    <t>30092639-0</t>
  </si>
  <si>
    <t>30005767-0</t>
  </si>
  <si>
    <t>30061283-0</t>
  </si>
  <si>
    <t>30069901-0</t>
  </si>
  <si>
    <t>30087985-0</t>
  </si>
  <si>
    <t>30089789-0</t>
  </si>
  <si>
    <t>30044414-0</t>
  </si>
  <si>
    <t>30069615-0</t>
  </si>
  <si>
    <t>30082004-0</t>
  </si>
  <si>
    <t>30091041-0</t>
  </si>
  <si>
    <t>20134702-0</t>
  </si>
  <si>
    <t>30069921-0</t>
  </si>
  <si>
    <t>30082810-0</t>
  </si>
  <si>
    <t>30089765-0</t>
  </si>
  <si>
    <t>30068516-0</t>
  </si>
  <si>
    <t>30069920-0</t>
  </si>
  <si>
    <t>30091105-0</t>
  </si>
  <si>
    <t>20188486-0</t>
  </si>
  <si>
    <t>30062037-0</t>
  </si>
  <si>
    <t>30062115-0</t>
  </si>
  <si>
    <t>30072202-0</t>
  </si>
  <si>
    <t>30073052-0</t>
  </si>
  <si>
    <t>30074305-0</t>
  </si>
  <si>
    <t>30076327-0</t>
  </si>
  <si>
    <t>30087990-0</t>
  </si>
  <si>
    <t>30094270-0</t>
  </si>
  <si>
    <t>30044300-0</t>
  </si>
  <si>
    <t>30079975-0</t>
  </si>
  <si>
    <t>30080504-0</t>
  </si>
  <si>
    <t>30082472-0</t>
  </si>
  <si>
    <t>30087980-0</t>
  </si>
  <si>
    <t>30087982-0</t>
  </si>
  <si>
    <t>30089564-0</t>
  </si>
  <si>
    <t>30034659-0</t>
  </si>
  <si>
    <t>30069191-0</t>
  </si>
  <si>
    <t>30069905-0</t>
  </si>
  <si>
    <t>30077578-0</t>
  </si>
  <si>
    <t>30078364-0</t>
  </si>
  <si>
    <t>30081896-0</t>
  </si>
  <si>
    <t>30089883-0</t>
  </si>
  <si>
    <t>27000006-0</t>
  </si>
  <si>
    <t>30092676-0</t>
  </si>
  <si>
    <t>TOTAL IDENTIFICADO</t>
  </si>
  <si>
    <t>SALDO POR IDENTIFICAR</t>
  </si>
  <si>
    <t>CONSERVACION DE RIBERAS DE CAUCES NATURALES REGIÓN DE TARAPACÁ (OBRAS CIVILES)</t>
  </si>
  <si>
    <t>CONSERVACION DE RIBERAS DE CAUCES NATURALES DEL VALLE DE CAMIÑA (OBRAS CIVILES)</t>
  </si>
  <si>
    <t>CONSERVACION DE RIBERAS DE CAUCES NATURALES QUEBRADA DE TARAPACÁ (OBRAS CIVILES)</t>
  </si>
  <si>
    <t>CONSTRUCCION EMBALSE DE REGULACIÓN DE CRECIDAS EN EL RÍO SALADO (CONSULTORÍAS)</t>
  </si>
  <si>
    <t>CONSERVACION INFRAESTRUCTURA DE RIEGO EN EL RÍO LOA (OBRAS CIVILES)</t>
  </si>
  <si>
    <t>CONSERVACION DE RIBERAS DE CAUCES NATURALES REGIÓN DE ANTOFAGASTA (OBRAS CIVILES)</t>
  </si>
  <si>
    <t>CONSERVACION Y REPARACIÓN OBRAS FISCALES DE RIEGO REGIÓN DE ANTOFAGASTA (OBRAS CIVILES)</t>
  </si>
  <si>
    <t>CONSERVACION DE OBRAS ALUVIONALES ANTOFAGASTA (OBRAS CIVILES)</t>
  </si>
  <si>
    <t>CONSTRUCCIÓN OBRAS DE CONTROL ALUVIONAL EN TOCOPILLA Y TALTAL (CONSULTORÍAS)</t>
  </si>
  <si>
    <t>CONSTRUCCION EMBALSE DE REGULACIÓN DE CRECIDAS EN EL RÍO SAN PEDRO COMUNA DE SAN PEDRO DE ATACAMA, II REGIÓN (CONSULTORÍAS)</t>
  </si>
  <si>
    <t>CONSERVACION DE RIBERAS DEL RÍO LOA EN SU PASO POR LA CIUDAD DE CALAMA (OBRAS CIVILES)</t>
  </si>
  <si>
    <t>CONSTRUCCION COLECTOR DE AGUAS LLUVIAS MATTA - CIRCUNVALACION COPIAPO (CONSULTORÍAS)</t>
  </si>
  <si>
    <t>CONSTRUCCION DE TRANQUES RETENEDORES DE AGUAS LLUVIAS COPIAPO (CONSULTORÍAS)</t>
  </si>
  <si>
    <t>CONSERVACION RED PRIMARIA DE AGUAS LLUVIAS III REGÍON 2010-2012 (OBRAS CIVILES)</t>
  </si>
  <si>
    <t>30080529-0</t>
  </si>
  <si>
    <t>CONSTRUCCION OBRAS FLUVIALES RIO COPIAPO III ETAPA (OBRAS CIVILES)</t>
  </si>
  <si>
    <t>CONSERVACION RIBERAS DE CAUCES NATURALES III REGION 2010 -2012 (OBRAS CIVILES)</t>
  </si>
  <si>
    <t>CONSERVACION OBRAS DE RIEGO FISCALES III REGION DE ATACAMA 2010 - 2012 (OBRAS CIVILES)</t>
  </si>
  <si>
    <t>20180130-0</t>
  </si>
  <si>
    <t>MEJORAMIENTO CANAL EL ROMERAL (CONSULTORÍAS)</t>
  </si>
  <si>
    <t>MEJORAMIENTO CANAL EL ROMERAL (OBRAS CIVILES)</t>
  </si>
  <si>
    <t>CONSTRUCCION EMBALSE VALLE HERMOSO EN RIO PAMA COMUNA DE COMBARBALA (CONSULTORÍAS)</t>
  </si>
  <si>
    <t>30061166-0</t>
  </si>
  <si>
    <t>CONSTRUCCION HABILITACION Y ABOVEDAMIENTO CANAL LA PAMPA, LA SERENA (CONSULTORÍAS)</t>
  </si>
  <si>
    <t>CONSTRUCCION HABILITACION Y ABOVEDAMIENTO CANAL LA PAMPA, LA SERENA (EXPROPIACIONES)</t>
  </si>
  <si>
    <t>CONSTRUCCION HABILITACION Y ABOVEDAMIENTO CANAL LA PAMPA, LA SERENA (OBRAS CIVILES)</t>
  </si>
  <si>
    <t>CONSERVACION RED PRIMARIA AGUAS LLUVIAS (2007-2009), IV REGIÓN (OBRAS CIVILES)</t>
  </si>
  <si>
    <t>EXPLOTACION MANEJO Y CONTROL EMBALSE CORRALES Y OBRAS ANEXAS 2007-2010 (OBRAS CIVILES)</t>
  </si>
  <si>
    <t>HABILITACION COMPROMISOS AMBIENTALES EMBALSE CORRALES (2007-2010) (CONSULTORÍAS)</t>
  </si>
  <si>
    <t>HABILITACION COMPROMISOS AMBIENTALES EMBALSE CORRALES (2007-2010) (OBRAS CIVILES)</t>
  </si>
  <si>
    <t>CONSERVACION DE RIBERAS IV REGIÓN (2010 - 2012) (OBRAS CIVILES)</t>
  </si>
  <si>
    <t>CONSERVACION OBRAS DE RIEGO FISCAL REGIÓN  DE COQUIMBO (OBRAS CIVILES)</t>
  </si>
  <si>
    <t>CONSTRUCCION SISTEMA DE REGULACION VALLE DEL ACONCAGUA, V REGION (CONSULTORÍAS)</t>
  </si>
  <si>
    <t>CONSTRUCCION SISTEMA DE REGULACION VALLE DEL ACONCAGUA, V REGION (EXPROPIACIONES)</t>
  </si>
  <si>
    <t>CONSTRUCCION  EMBALSE CHACRILLAS DE PUTAENDO (CONSULTORÍAS)</t>
  </si>
  <si>
    <t>CONSTRUCCION  EMBALSE CHACRILLAS DE PUTAENDO (EXPROPIACIONES)</t>
  </si>
  <si>
    <t>CONSTRUCCION  EMBALSE CHACRILLAS DE PUTAENDO (OBRAS CIVILES)</t>
  </si>
  <si>
    <t>MEJORAMIENTO SISTEMA DE EVACUACION AGUAS LLUVIAS  AV.ARGENTINA -COLECTOR VALPARAISO (CONSULTORÍAS)</t>
  </si>
  <si>
    <t>CONSTRUCCION UNIFICACIÓN DE BOCATOMAS PRIMERA SECCIÓN RÍO ACONCAGUA (CONSULTORÍAS)</t>
  </si>
  <si>
    <t>30080470-0</t>
  </si>
  <si>
    <t>CONSERVACION Y REPARACION COLECTORES DE A. LLUVIAS V-REGION (OBRAS CIVILES)</t>
  </si>
  <si>
    <t>30080474-0</t>
  </si>
  <si>
    <t>CONSERVACION RIBERAS CAUCES NATURALES REGION DE VALPARAISO (OBRAS CIVILES)</t>
  </si>
  <si>
    <t>CONSTRUCCION OBRAS DE REGULACION VALLE LA LIGUA, V REGIÓN (CONSULTORÍAS)</t>
  </si>
  <si>
    <t>CONSTRUCCION OBRAS DE REGULACION VALLE DE PETORCA , V REGION (CONSULTORÍAS)</t>
  </si>
  <si>
    <t>CONSTRUCCION COLECTOR DE AGUAS LLUVIAS ALAMEDA, RANCAGUA (CONSULTORÍAS)</t>
  </si>
  <si>
    <t>CONSTRUCCION COLECTOR DE AGUAS LLUVIAS ALAMEDA, RANCAGUA (EXPROPIACIONES)</t>
  </si>
  <si>
    <t>CONSTRUCCION COLECTOR DE AGUAS LLUVIAS ALAMEDA, RANCAGUA (OBRAS CIVILES)</t>
  </si>
  <si>
    <t>30089555-0</t>
  </si>
  <si>
    <t>CONSERVACION DE RIBERAS DE CAUCES NATURALES AÑO 2010 SEXTA REGIÓN (CONSULTORÍAS)</t>
  </si>
  <si>
    <t>CONSERVACION DE RIBERAS DE CAUCES NATURALES AÑO 2010 SEXTA REGIÓN (OBRAS CIVILES)</t>
  </si>
  <si>
    <t>30089556-0</t>
  </si>
  <si>
    <t>CONSERVACION RED DE COLECTORES DE AGUAS LLUVIAS, REGIÓN DE O´HIGGINS (CONSULTORÍAS)</t>
  </si>
  <si>
    <t>CONSERVACION RED DE COLECTORES DE AGUAS LLUVIAS, REGIÓN DE O´HIGGINS (OBRAS CIVILES)</t>
  </si>
  <si>
    <t>30089557-0</t>
  </si>
  <si>
    <t>CONSERVACION DE OBRAS DE RIEGO FISCALES REGIÓN DE O´HIGGINS (OBRAS CIVILES)</t>
  </si>
  <si>
    <t>MEJORAMIENTO UNIFICACION DE BOCATOMAS RIO ACHIBUENO (CONSULTORÍAS)</t>
  </si>
  <si>
    <t>CONSTRUCCION DEFENSAS FLUVIALES RIO LONTUÉ SECTOR RIBERA IZQUIERDA KM 18,2 A 31,7 (OBRAS CIVILES)</t>
  </si>
  <si>
    <t>CONSTRUCCION SISTEMA DE REGADIO ANCOA, PROVINCIA DE LINARES (CONSULTORÍAS)</t>
  </si>
  <si>
    <t>CONSTRUCCION SISTEMA DE REGADIO ANCOA, PROVINCIA DE LINARES (EXPROPIACIONES)</t>
  </si>
  <si>
    <t>CONSTRUCCION SISTEMA DE REGADIO ANCOA, PROVINCIA DE LINARES (OBRAS CIVILES)</t>
  </si>
  <si>
    <t>30065327-0</t>
  </si>
  <si>
    <t>CONSERVACION SISTEMA DE ALCANTARILLADO DE AGUAS LLUVIAS, VII REGION (OBRAS CIVILES)</t>
  </si>
  <si>
    <t>30070212-0</t>
  </si>
  <si>
    <t>CONSERVACION Y MANTENCION OBRAS DE RIEGO FISCALES VII REGION  2008-2010 (OBRAS CIVILES)</t>
  </si>
  <si>
    <t>CONSTRUCCION DEFENSAS FLUVIALES RIO MAULE KM. 100,30 AL KM. 90,00 (OBRAS CIVILES)</t>
  </si>
  <si>
    <t>CONSTRUCCION REGADIO LONQUEN NINHUE (CONSULTORÍAS)</t>
  </si>
  <si>
    <t>CONSTRUCCION SISTEMA DE DISTRIBUCION LAJA - DIGUILLIN (II ETAPA) (CONSULTORÍAS)</t>
  </si>
  <si>
    <t>CONSTRUCCION SISTEMA DE DISTRIBUCION LAJA - DIGUILLIN (II ETAPA) (EQUIPOS )</t>
  </si>
  <si>
    <t>CONSTRUCCION SISTEMA DE DISTRIBUCION LAJA - DIGUILLIN (II ETAPA) (EXPROPIACIONES)</t>
  </si>
  <si>
    <t>CONSTRUCCION SISTEMA DE DISTRIBUCION LAJA - DIGUILLIN (II ETAPA) (OBRAS CIVILES)</t>
  </si>
  <si>
    <t>CONSTRUCCION DEFENSAS FLUVIALES RIO ANDALIEN (ETAPA I) (CONSULTORÍAS)</t>
  </si>
  <si>
    <t>CONSTRUCCION DEFENSAS FLUVIALES RIO ANDALIEN (ETAPA I) (OBRAS CIVILES)</t>
  </si>
  <si>
    <t>CONSTRUCCION UNIFICACION  DE BOCATOMAS EN EL  RIO PERQUILAUQUEN (CONSULTORÍAS)</t>
  </si>
  <si>
    <t>CONSTRUCCION COLECTOR EGAÑA, CHILLÁN VIEJO (CONSULTORÍAS)</t>
  </si>
  <si>
    <t>CONSERVACION OBRAS DE RIEGO FISCALES VIII REGION DEL BIO BIO (OBRAS CIVILES)</t>
  </si>
  <si>
    <t>CONSTRUCCION OBRA DE REGULACIÓN Y SEDIMENTACIÓN EN RIO ANDALIEN (CONSULTORÍAS)</t>
  </si>
  <si>
    <t>CONSERVACION OBRAS DE DEFENSAS FLUVIALES SISTEMA ANDALIEN -AÑO 2009 (OBRAS CIVILES)</t>
  </si>
  <si>
    <t>CONSERVACION SISTEMAS DE AGUAS LLUVIAS REGION DEL BIO BIO (CONSULTORÍAS)</t>
  </si>
  <si>
    <t>CONSERVACION DE RIBERAS DE CAUCES NATURALES REGION DEL BIO BIO (CONSULTORÍAS)</t>
  </si>
  <si>
    <t>CONSTRUCCION COLECTOR INTERCEPTOR MILANO TEMUCO (CONSULTORÍAS)</t>
  </si>
  <si>
    <t>CONSERVACION Y REPARACION OBRAS FISCALES DE RIEGO, 2007-2009 IX REGION (OBRAS CIVILES)</t>
  </si>
  <si>
    <t>CONSERVACION INFRAESTRUCTURA AGUAS LLUVIAS DE TEMUCO 2008 - 2010 (OBRAS CIVILES)</t>
  </si>
  <si>
    <t>CONSERVACION INFRAESTRUCTURA DE RIEGO  IX REGION - AÑO 2009 (OBRAS CIVILES)</t>
  </si>
  <si>
    <t>30089787-0</t>
  </si>
  <si>
    <t>CONSERVACION Y REPARACIÓN DE OBRAS FISCALES DE RIEGO REGION DE LA ARAUCANIA (OBRAS CIVILES)</t>
  </si>
  <si>
    <t>CONSERVACION DE RIBERAS EN VARIOS CAUCES AÑOS 2010 - 2012 REGION DE LA ARAUCANIA (CONSULTORÍAS)</t>
  </si>
  <si>
    <t>CONSERVACION DE RIBERAS EN VARIOS CAUCES AÑOS 2010 - 2012 REGION DE LA ARAUCANIA (OBRAS CIVILES)</t>
  </si>
  <si>
    <t>CONSTRUCCION COLECTOR ESTERO LOBOS PONIENTE COMUNA DE PUERTO MONTT (CONSULTORÍAS)</t>
  </si>
  <si>
    <t>CONSTRUCCION COLECTOR ESTERO LOBOS PONIENTE COMUNA DE PUERTO MONTT (EXPROPIACIONES)</t>
  </si>
  <si>
    <t>CONSTRUCCION COLECTOR ESTERO LOBOS PONIENTE COMUNA DE PUERTO MONTT (OBRAS CIVILES)</t>
  </si>
  <si>
    <t>CONSERVACION RED PRIMARIA DE AGUAS LLUVIAS REGION DE LOS LAGOS (OBRAS CIVILES)</t>
  </si>
  <si>
    <t>CONSTRUCCION RED PRIMARIA DE AGUAS LLUVIAS SECTOR PONIENTE PUERTO MONTT (CONSULTORÍAS)</t>
  </si>
  <si>
    <t>CONSERVACION DE RIBERAS DE CAUCES NATURALES REGION DE LOS LAGOS (OBRAS CIVILES)</t>
  </si>
  <si>
    <t>CONSTRUCCION CONTROL ALUVIONAL CERRO DIVISADERO, COYHAIQUE (OBRAS CIVILES)</t>
  </si>
  <si>
    <t>CONSERVACION RED PRIMARIA DE AGUAS LLUVIAS COYHAIQUE (OBRAS CIVILES)</t>
  </si>
  <si>
    <t>CONSERVACION DE RIBERAS DE CAUCES NATURALES, XI REGIÓN (OBRAS CIVILES)</t>
  </si>
  <si>
    <t>CONSERVACION OBRAS DE RIEGO FISCAL XI REGION (OBRAS CIVILES)</t>
  </si>
  <si>
    <t>CONSTRUCCION OBRAS DE REGULACION SECTOR PARQUE D'AGOSTINI PUNTA ARENAS (CONSULTORÍAS)</t>
  </si>
  <si>
    <t>CONSTRUCCION OBRAS DE REGULACION SECTOR PARQUE D'AGOSTINI PUNTA ARENAS (OBRAS CIVILES)</t>
  </si>
  <si>
    <t>CONSERVACION DE COLECTORES DE AGUAS LLUVIAS PUNTA ARENAS (OBRAS CIVILES)</t>
  </si>
  <si>
    <t>30087185-0</t>
  </si>
  <si>
    <t>MEJORAMIENTO CANAL PROLONGACIÓN D' AGOSTINI PUNTA ARENAS (CONSULTORÍAS)</t>
  </si>
  <si>
    <t>CONSERVACION RIBERAS DE CAUCES NATURALES 2010-2012 XII REGIÓN PUNTA ARENAS (OBRAS CIVILES)</t>
  </si>
  <si>
    <t>CONSTRUCCION COLECTOR SECTOR HONDONADA RIO VIEJO REGIÓN METROPOLITANA (CONSULTORÍAS)</t>
  </si>
  <si>
    <t>CONSTRUCCION COLECTOR SECTOR HONDONADA RIO VIEJO REGIÓN METROPOLITANA (EXPROPIACIONES)</t>
  </si>
  <si>
    <t>CONSTRUCCION COLECTOR SECTOR HONDONADA RIO VIEJO REGIÓN METROPOLITANA (OBRAS CIVILES)</t>
  </si>
  <si>
    <t>CONSERVACION Y OPERACIÓN SISTEMAS DE AGUAS LLUVIAS REGIÓN METROPOLITANA (OBRAS CIVILES)</t>
  </si>
  <si>
    <t>CONSTRUCCION OBRAS DE CANALIZACIÓN ESTERO LAS CRUCES ETAPA II (CONSULTORÍAS)</t>
  </si>
  <si>
    <t>CONSTRUCCION OBRAS DE CANALIZACIÓN ESTERO LAS CRUCES ETAPA II (EXPROPIACIONES)</t>
  </si>
  <si>
    <t>CONSTRUCCION OBRAS DE CANALIZACIÓN ESTERO LAS CRUCES ETAPA II (OBRAS CIVILES)</t>
  </si>
  <si>
    <t>CONSTRUCCION SISTEMA DE RIEGO EN EL VALLE DE PUANGUE CURACAVÍ (CONSULTORÍAS)</t>
  </si>
  <si>
    <t>CONSTRUCCION DE OBRAS FLUVIALES Y MEJORAMIENTO DEL ESTERO COLINA COLINA (CONSULTORÍAS)</t>
  </si>
  <si>
    <t>CONSTRUCCIÓN PARQUE INUNDABLE ZANJÓN DE LA AGUADA (CONSULTORÍAS)</t>
  </si>
  <si>
    <t>CONSTRUCCIÓN PARQUE INUNDABLE ZANJÓN DE LA AGUADA (EXPROPIACIONES)</t>
  </si>
  <si>
    <t>CONSTRUCCIÓN PARQUE INUNDABLE ZANJÓN DE LA AGUADA (OBRAS CIVILES)</t>
  </si>
  <si>
    <t>CONSERVACION DE RIBERAS DE CAUCES NATURALES RM - AÑO 2009 (OBRAS CIVILES)</t>
  </si>
  <si>
    <t>CONSERVACIÓN OBRAS FLUVIALES QUEBRADA NIDO DE ÁGUILAS, COMUNA DE PEÑALOLÉN (OBRAS CIVILES)</t>
  </si>
  <si>
    <t>CONSTRUCCION COLECTOR AGUAS  LLUVIAS PHILLIPI BARRIOS BAJOS DE VALDIVIA (CONSULTORÍAS)</t>
  </si>
  <si>
    <t>CONSTRUCCION COLECTOR AGUAS  LLUVIAS PHILLIPI BARRIOS BAJOS DE VALDIVIA (OBRAS CIVILES)</t>
  </si>
  <si>
    <t>CONSERVACION DE RIBERAS REGIÓN DE LOS RÍOS (OBRAS CIVILES)</t>
  </si>
  <si>
    <t>CONSERVACION COLECTORES DE EVACUACION Y DRENAJE DE AGUAS LLUVIAS REGIÓN DE LOS RÍOS (OBRAS CIVILES)</t>
  </si>
  <si>
    <t>CONSTRUCCION COLECTOR AGUAS LLUVIAS CATRICO VALDIVIA (CONSULTORÍAS)</t>
  </si>
  <si>
    <t>CONSTRUCCION COLECTOR AGUAS LLUVIAS CATRICO VALDIVIA (EXPROPIACIONES)</t>
  </si>
  <si>
    <t>CONSTRUCCION COLECTOR AGUAS LLUVIAS CATRICO VALDIVIA (OBRAS CIVILES)</t>
  </si>
  <si>
    <t>CONSERVACION DE RIBERAS DE CAUCES NATURALES PLAN INTENSIVO MANO DE OBRA XIV REGIÓN (OBRAS CIVILES)</t>
  </si>
  <si>
    <t>CONSERVACION RED PRIMARIA AGUAS LLUVIAS  DE VALDIVIA (OBRAS CIVILES)</t>
  </si>
  <si>
    <t>CONSERVACION DEFENSAS FLUVIALES RIO SAN PEDRO, ANTILHUE LOS LAGOS (CONSULTORÍAS)</t>
  </si>
  <si>
    <t>CONSTRUCCION EMBALSE CHIRONTA VALLE DEL LLUTA (CONSULTORÍAS)</t>
  </si>
  <si>
    <t>CONSTRUCCION INFRAESTRUCTURA EN CAUCE URBANO RÍO SAN JOSÉ ARICA (CONSULTORÍAS)</t>
  </si>
  <si>
    <t>CONSTRUCCION INFRAESTRUCTURA EN CAUCE URBANO RÍO SAN JOSÉ ARICA (OBRAS CIVILES)</t>
  </si>
  <si>
    <t>CONSTRUCCION ENTUBAMIENTO CANAL AZAPA EN ARICA (CONSULTORÍAS)</t>
  </si>
  <si>
    <t>CONSTRUCCION INFRAESTRUCTURA EN CAUCES NATURALES  LLUTA Y AZAPA, ETAPA II (OBRAS CIVILES)</t>
  </si>
  <si>
    <t>CONSERVACION DE OBRAS DE RIEGO FISCALES XV REGION (OBRAS CIVILES)</t>
  </si>
  <si>
    <t>CONSERVACION DE RIBERAS DE CAUCES NATURALES, REGION ARICA Y PARINACOTA (OBRAS CIVILES)</t>
  </si>
  <si>
    <t>CONSERVACION CONSTRUCCION REGADÍO EN EL VALLE DE AZAPA (OBRAS CIVILES)</t>
  </si>
  <si>
    <t>CONTROL, ADMINISTRACION Y SUPERVISION DE OBRAS DERIVADAS DE LA APLICACIÓN DE LA LEY DE FOMENTO AL RIEGO (GASTOS ADMINISTRATIVOS)</t>
  </si>
  <si>
    <t>CONSERVACION DE RIBERAS DE CAUCES NATURALES (OBRAS CIVILES)</t>
  </si>
  <si>
    <t>Monto Identificado</t>
  </si>
  <si>
    <t>Nombre de Proyecto</t>
  </si>
  <si>
    <t>Código BIP</t>
  </si>
  <si>
    <t>Cifras en miles de $</t>
  </si>
  <si>
    <t>CONSERVACION DE RIBERAS EN CAUCES NATURALES, VII REGIÓN 2010 - 2012 VII REGIÓN</t>
  </si>
  <si>
    <t xml:space="preserve">CONSERVACION SISTEMAS DE AGUAS LLUVIAS REGION DEL BIO BIO </t>
  </si>
  <si>
    <t xml:space="preserve">CONSERVACION DE RIBERAS DE CAUCES NATURALES REGION DEL BIO BIO </t>
  </si>
  <si>
    <t xml:space="preserve">CONSERVACION DE RIBERAS DE CAUCES NATURALES REGIÓN METROPOLITANA </t>
  </si>
  <si>
    <t>Listado de Proyectos y/o Programas correspondientes al Subtítulo 31</t>
  </si>
  <si>
    <t>Ministerio de Obras Públicas - Dirección de Obras Hidráulicas</t>
  </si>
  <si>
    <t>31.01</t>
  </si>
  <si>
    <t>Etapa *</t>
  </si>
  <si>
    <t>Plazo de Ejecución **</t>
  </si>
  <si>
    <t xml:space="preserve"> </t>
  </si>
  <si>
    <t>En Ejecución</t>
  </si>
  <si>
    <t>TOTAL  31.01</t>
  </si>
  <si>
    <t>31.02</t>
  </si>
  <si>
    <t>En Licitación</t>
  </si>
  <si>
    <t>Por Licitar</t>
  </si>
  <si>
    <t>Expropiaciones</t>
  </si>
  <si>
    <t>En Adjudicación</t>
  </si>
  <si>
    <t>TOTAL  31.02</t>
  </si>
  <si>
    <t xml:space="preserve">* En Proceso de Licitación, Licitado,  Adjudicado o En Ejecución </t>
  </si>
  <si>
    <t>** Fecha de inicio y término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</si>
</sst>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horizontal="center" vertical="top" wrapText="1"/>
    </xf>
    <xf numFmtId="3" fontId="3" fillId="0" borderId="0" xfId="51" applyNumberFormat="1" applyFont="1" applyFill="1" applyBorder="1" applyAlignment="1">
      <alignment horizontal="center" vertical="top" wrapText="1"/>
      <protection/>
    </xf>
    <xf numFmtId="14" fontId="0" fillId="0" borderId="0" xfId="0" applyNumberFormat="1" applyAlignment="1">
      <alignment horizontal="center" vertical="top" wrapText="1"/>
    </xf>
    <xf numFmtId="14" fontId="3" fillId="0" borderId="0" xfId="51" applyNumberFormat="1" applyFont="1" applyFill="1" applyBorder="1" applyAlignment="1">
      <alignment horizontal="center" vertical="top" wrapText="1"/>
      <protection/>
    </xf>
    <xf numFmtId="3" fontId="3" fillId="0" borderId="0" xfId="51" applyNumberFormat="1" applyFont="1" applyFill="1" applyBorder="1" applyAlignment="1">
      <alignment vertical="top" wrapText="1"/>
      <protection/>
    </xf>
    <xf numFmtId="3" fontId="4" fillId="0" borderId="0" xfId="52" applyNumberFormat="1" applyFont="1" applyFill="1" applyBorder="1" applyAlignment="1">
      <alignment vertical="top"/>
      <protection/>
    </xf>
    <xf numFmtId="3" fontId="5" fillId="0" borderId="0" xfId="51" applyNumberFormat="1" applyFont="1" applyFill="1" applyBorder="1" applyAlignment="1">
      <alignment vertical="top" wrapText="1"/>
      <protection/>
    </xf>
    <xf numFmtId="3" fontId="5" fillId="0" borderId="0" xfId="51" applyNumberFormat="1" applyFont="1" applyFill="1" applyBorder="1" applyAlignment="1">
      <alignment horizontal="right" vertical="top" wrapText="1"/>
      <protection/>
    </xf>
    <xf numFmtId="3" fontId="0" fillId="0" borderId="0" xfId="0" applyNumberFormat="1" applyBorder="1" applyAlignment="1">
      <alignment vertical="top" wrapText="1"/>
    </xf>
    <xf numFmtId="14" fontId="0" fillId="0" borderId="0" xfId="0" applyNumberFormat="1" applyBorder="1" applyAlignment="1">
      <alignment horizontal="center" vertical="top" wrapText="1"/>
    </xf>
    <xf numFmtId="3" fontId="3" fillId="0" borderId="10" xfId="52" applyNumberFormat="1" applyFont="1" applyFill="1" applyBorder="1" applyAlignment="1">
      <alignment vertical="top" wrapText="1"/>
      <protection/>
    </xf>
    <xf numFmtId="3" fontId="3" fillId="0" borderId="10" xfId="51" applyNumberFormat="1" applyFont="1" applyFill="1" applyBorder="1" applyAlignment="1">
      <alignment horizontal="center" vertical="top" wrapText="1"/>
      <protection/>
    </xf>
    <xf numFmtId="3" fontId="3" fillId="0" borderId="10" xfId="51" applyNumberFormat="1" applyFont="1" applyFill="1" applyBorder="1" applyAlignment="1">
      <alignment vertical="top" wrapText="1"/>
      <protection/>
    </xf>
    <xf numFmtId="14" fontId="3" fillId="0" borderId="10" xfId="51" applyNumberFormat="1" applyFont="1" applyFill="1" applyBorder="1" applyAlignment="1">
      <alignment horizontal="center" vertical="top" wrapText="1"/>
      <protection/>
    </xf>
    <xf numFmtId="3" fontId="0" fillId="0" borderId="0" xfId="0" applyNumberFormat="1" applyFill="1" applyAlignment="1">
      <alignment vertical="top" wrapText="1"/>
    </xf>
    <xf numFmtId="3" fontId="5" fillId="0" borderId="10" xfId="51" applyNumberFormat="1" applyFont="1" applyFill="1" applyBorder="1" applyAlignment="1">
      <alignment horizontal="center" vertical="top" wrapText="1"/>
      <protection/>
    </xf>
    <xf numFmtId="14" fontId="5" fillId="0" borderId="11" xfId="51" applyNumberFormat="1" applyFont="1" applyFill="1" applyBorder="1" applyAlignment="1">
      <alignment horizontal="center" vertical="top" wrapText="1"/>
      <protection/>
    </xf>
    <xf numFmtId="3" fontId="5" fillId="0" borderId="12" xfId="51" applyNumberFormat="1" applyFont="1" applyFill="1" applyBorder="1" applyAlignment="1">
      <alignment horizontal="center" vertical="top" wrapText="1"/>
      <protection/>
    </xf>
    <xf numFmtId="3" fontId="5" fillId="0" borderId="13" xfId="51" applyNumberFormat="1" applyFont="1" applyFill="1" applyBorder="1" applyAlignment="1">
      <alignment horizontal="center" vertical="top" wrapText="1"/>
      <protection/>
    </xf>
    <xf numFmtId="14" fontId="5" fillId="0" borderId="13" xfId="51" applyNumberFormat="1" applyFont="1" applyFill="1" applyBorder="1" applyAlignment="1">
      <alignment horizontal="center" vertical="top" wrapText="1"/>
      <protection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3" fontId="3" fillId="0" borderId="10" xfId="51" applyNumberFormat="1" applyFont="1" applyFill="1" applyBorder="1" applyAlignment="1">
      <alignment horizontal="center" vertical="center" wrapText="1"/>
      <protection/>
    </xf>
    <xf numFmtId="14" fontId="3" fillId="0" borderId="10" xfId="51" applyNumberFormat="1" applyFont="1" applyFill="1" applyBorder="1" applyAlignment="1">
      <alignment horizontal="center" vertical="center" wrapText="1"/>
      <protection/>
    </xf>
    <xf numFmtId="3" fontId="5" fillId="0" borderId="10" xfId="51" applyNumberFormat="1" applyFont="1" applyFill="1" applyBorder="1" applyAlignment="1">
      <alignment horizontal="center" vertical="center" wrapText="1"/>
      <protection/>
    </xf>
    <xf numFmtId="3" fontId="43" fillId="0" borderId="0" xfId="0" applyNumberFormat="1" applyFont="1" applyBorder="1" applyAlignment="1">
      <alignment horizontal="center"/>
    </xf>
    <xf numFmtId="14" fontId="5" fillId="0" borderId="10" xfId="51" applyNumberFormat="1" applyFont="1" applyFill="1" applyBorder="1" applyAlignment="1">
      <alignment horizontal="center" vertical="top" wrapText="1"/>
      <protection/>
    </xf>
    <xf numFmtId="0" fontId="44" fillId="0" borderId="0" xfId="0" applyFont="1" applyAlignment="1">
      <alignment horizontal="center"/>
    </xf>
    <xf numFmtId="3" fontId="3" fillId="0" borderId="10" xfId="52" applyNumberFormat="1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4" fontId="3" fillId="0" borderId="10" xfId="52" applyNumberFormat="1" applyFont="1" applyBorder="1" applyAlignment="1">
      <alignment horizontal="center" vertical="center" wrapText="1"/>
      <protection/>
    </xf>
    <xf numFmtId="3" fontId="5" fillId="0" borderId="10" xfId="52" applyNumberFormat="1" applyFont="1" applyFill="1" applyBorder="1" applyAlignment="1">
      <alignment horizontal="center" vertical="center" wrapText="1"/>
      <protection/>
    </xf>
    <xf numFmtId="3" fontId="3" fillId="33" borderId="10" xfId="51" applyNumberFormat="1" applyFont="1" applyFill="1" applyBorder="1" applyAlignment="1">
      <alignment vertical="top" wrapText="1"/>
      <protection/>
    </xf>
    <xf numFmtId="14" fontId="3" fillId="33" borderId="10" xfId="51" applyNumberFormat="1" applyFont="1" applyFill="1" applyBorder="1" applyAlignment="1">
      <alignment horizontal="center" vertical="top" wrapText="1"/>
      <protection/>
    </xf>
    <xf numFmtId="0" fontId="45" fillId="0" borderId="0" xfId="0" applyFont="1" applyAlignment="1">
      <alignment/>
    </xf>
    <xf numFmtId="3" fontId="3" fillId="0" borderId="10" xfId="51" applyNumberFormat="1" applyFont="1" applyFill="1" applyBorder="1" applyAlignment="1">
      <alignment horizontal="left" vertical="center" wrapText="1"/>
      <protection/>
    </xf>
    <xf numFmtId="3" fontId="3" fillId="0" borderId="10" xfId="52" applyNumberFormat="1" applyFont="1" applyFill="1" applyBorder="1" applyAlignment="1">
      <alignment horizontal="left" vertical="center" wrapText="1"/>
      <protection/>
    </xf>
    <xf numFmtId="3" fontId="3" fillId="0" borderId="10" xfId="52" applyNumberFormat="1" applyFont="1" applyFill="1" applyBorder="1" applyAlignment="1">
      <alignment horizontal="left" vertical="top" wrapText="1"/>
      <protection/>
    </xf>
    <xf numFmtId="0" fontId="44" fillId="0" borderId="0" xfId="0" applyFont="1" applyAlignment="1">
      <alignment horizontal="center"/>
    </xf>
    <xf numFmtId="3" fontId="5" fillId="0" borderId="12" xfId="51" applyNumberFormat="1" applyFont="1" applyFill="1" applyBorder="1" applyAlignment="1">
      <alignment horizontal="right" vertical="top" wrapText="1"/>
      <protection/>
    </xf>
    <xf numFmtId="3" fontId="5" fillId="0" borderId="11" xfId="51" applyNumberFormat="1" applyFont="1" applyFill="1" applyBorder="1" applyAlignment="1">
      <alignment horizontal="right" vertical="top" wrapText="1"/>
      <protection/>
    </xf>
    <xf numFmtId="3" fontId="3" fillId="33" borderId="12" xfId="51" applyNumberFormat="1" applyFont="1" applyFill="1" applyBorder="1" applyAlignment="1">
      <alignment horizontal="center" vertical="top" wrapText="1"/>
      <protection/>
    </xf>
    <xf numFmtId="3" fontId="3" fillId="33" borderId="13" xfId="51" applyNumberFormat="1" applyFont="1" applyFill="1" applyBorder="1" applyAlignment="1">
      <alignment horizontal="center" vertical="top" wrapText="1"/>
      <protection/>
    </xf>
    <xf numFmtId="3" fontId="3" fillId="33" borderId="11" xfId="51" applyNumberFormat="1" applyFont="1" applyFill="1" applyBorder="1" applyAlignment="1">
      <alignment horizontal="center" vertical="top" wrapText="1"/>
      <protection/>
    </xf>
    <xf numFmtId="3" fontId="5" fillId="0" borderId="10" xfId="51" applyNumberFormat="1" applyFont="1" applyFill="1" applyBorder="1" applyAlignment="1">
      <alignment horizontal="right" vertical="top" wrapText="1"/>
      <protection/>
    </xf>
    <xf numFmtId="0" fontId="45" fillId="0" borderId="0" xfId="0" applyFont="1" applyAlignment="1">
      <alignment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_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2"/>
  <sheetViews>
    <sheetView tabSelected="1" zoomScalePageLayoutView="0" workbookViewId="0" topLeftCell="A7">
      <selection activeCell="B24" sqref="B24"/>
    </sheetView>
  </sheetViews>
  <sheetFormatPr defaultColWidth="11.421875" defaultRowHeight="15"/>
  <cols>
    <col min="1" max="1" width="12.7109375" style="2" customWidth="1"/>
    <col min="2" max="2" width="55.7109375" style="1" customWidth="1"/>
    <col min="3" max="3" width="23.7109375" style="1" customWidth="1"/>
    <col min="4" max="4" width="12.00390625" style="1" customWidth="1"/>
    <col min="5" max="5" width="12.421875" style="4" customWidth="1"/>
    <col min="6" max="6" width="13.140625" style="4" customWidth="1"/>
    <col min="7" max="16384" width="11.421875" style="1" customWidth="1"/>
  </cols>
  <sheetData>
    <row r="2" spans="1:5" ht="21">
      <c r="A2" s="40" t="s">
        <v>240</v>
      </c>
      <c r="B2" s="40"/>
      <c r="C2" s="40"/>
      <c r="D2" s="40"/>
      <c r="E2" s="40"/>
    </row>
    <row r="3" spans="1:5" ht="21">
      <c r="A3" s="40" t="s">
        <v>241</v>
      </c>
      <c r="B3" s="40"/>
      <c r="C3" s="40"/>
      <c r="D3" s="40"/>
      <c r="E3" s="40"/>
    </row>
    <row r="4" spans="1:5" ht="16.5" customHeight="1">
      <c r="A4" s="29"/>
      <c r="B4" s="29"/>
      <c r="C4" s="29"/>
      <c r="D4" s="29"/>
      <c r="E4" s="29"/>
    </row>
    <row r="5" spans="1:6" ht="17.25" customHeight="1">
      <c r="A5" s="7"/>
      <c r="B5" s="10"/>
      <c r="C5" s="27" t="s">
        <v>235</v>
      </c>
      <c r="D5" s="10"/>
      <c r="E5" s="11"/>
      <c r="F5" s="11"/>
    </row>
    <row r="6" spans="1:8" ht="38.25" customHeight="1">
      <c r="A6" s="22" t="s">
        <v>234</v>
      </c>
      <c r="B6" s="23" t="s">
        <v>233</v>
      </c>
      <c r="C6" s="23" t="s">
        <v>232</v>
      </c>
      <c r="D6" s="23" t="s">
        <v>243</v>
      </c>
      <c r="E6" s="48" t="s">
        <v>244</v>
      </c>
      <c r="F6" s="49"/>
      <c r="H6" s="1" t="s">
        <v>245</v>
      </c>
    </row>
    <row r="7" spans="1:6" ht="11.25" customHeight="1">
      <c r="A7" s="19" t="s">
        <v>242</v>
      </c>
      <c r="B7" s="20"/>
      <c r="C7" s="20"/>
      <c r="D7" s="20"/>
      <c r="E7" s="21"/>
      <c r="F7" s="18"/>
    </row>
    <row r="8" spans="1:6" ht="15">
      <c r="A8" s="13" t="s">
        <v>1</v>
      </c>
      <c r="B8" s="14" t="s">
        <v>2</v>
      </c>
      <c r="C8" s="24">
        <v>107150</v>
      </c>
      <c r="D8" s="37" t="s">
        <v>246</v>
      </c>
      <c r="E8" s="25">
        <v>40024</v>
      </c>
      <c r="F8" s="25">
        <v>40389</v>
      </c>
    </row>
    <row r="9" spans="1:6" ht="22.5">
      <c r="A9" s="13" t="s">
        <v>3</v>
      </c>
      <c r="B9" s="14" t="s">
        <v>4</v>
      </c>
      <c r="C9" s="24">
        <v>8320</v>
      </c>
      <c r="D9" s="37" t="s">
        <v>246</v>
      </c>
      <c r="E9" s="25">
        <v>39748</v>
      </c>
      <c r="F9" s="25">
        <v>40235</v>
      </c>
    </row>
    <row r="10" spans="1:6" ht="15">
      <c r="A10" s="13" t="s">
        <v>5</v>
      </c>
      <c r="B10" s="14" t="s">
        <v>6</v>
      </c>
      <c r="C10" s="24">
        <v>30000</v>
      </c>
      <c r="D10" s="37" t="s">
        <v>246</v>
      </c>
      <c r="E10" s="25">
        <v>39406</v>
      </c>
      <c r="F10" s="25">
        <v>40239</v>
      </c>
    </row>
    <row r="11" spans="1:6" ht="21" customHeight="1">
      <c r="A11" s="41" t="s">
        <v>92</v>
      </c>
      <c r="B11" s="42"/>
      <c r="C11" s="26">
        <f>SUM(C8:C10)</f>
        <v>145470</v>
      </c>
      <c r="D11" s="14"/>
      <c r="E11" s="15"/>
      <c r="F11" s="15"/>
    </row>
    <row r="12" spans="1:6" ht="20.25" customHeight="1">
      <c r="A12" s="41" t="s">
        <v>93</v>
      </c>
      <c r="B12" s="42"/>
      <c r="C12" s="26">
        <v>0</v>
      </c>
      <c r="D12" s="14"/>
      <c r="E12" s="15"/>
      <c r="F12" s="15"/>
    </row>
    <row r="13" spans="1:6" ht="22.5" customHeight="1">
      <c r="A13" s="41" t="s">
        <v>247</v>
      </c>
      <c r="B13" s="42"/>
      <c r="C13" s="26">
        <f>SUM(C11:C12)</f>
        <v>145470</v>
      </c>
      <c r="D13" s="43"/>
      <c r="E13" s="44"/>
      <c r="F13" s="45"/>
    </row>
    <row r="14" spans="1:6" ht="9.75" customHeight="1">
      <c r="A14" s="3"/>
      <c r="B14" s="8"/>
      <c r="C14" s="9"/>
      <c r="D14" s="6"/>
      <c r="E14" s="5"/>
      <c r="F14" s="5"/>
    </row>
    <row r="15" spans="1:6" ht="30.75" customHeight="1">
      <c r="A15" s="22" t="s">
        <v>234</v>
      </c>
      <c r="B15" s="23" t="s">
        <v>233</v>
      </c>
      <c r="C15" s="23" t="s">
        <v>232</v>
      </c>
      <c r="D15" s="23" t="s">
        <v>243</v>
      </c>
      <c r="E15" s="48" t="s">
        <v>244</v>
      </c>
      <c r="F15" s="49"/>
    </row>
    <row r="16" spans="1:6" ht="12.75" customHeight="1">
      <c r="A16" s="17" t="s">
        <v>248</v>
      </c>
      <c r="B16" s="17"/>
      <c r="C16" s="17"/>
      <c r="D16" s="17"/>
      <c r="E16" s="28"/>
      <c r="F16" s="28"/>
    </row>
    <row r="17" spans="1:6" ht="22.5" customHeight="1">
      <c r="A17" s="12" t="s">
        <v>7</v>
      </c>
      <c r="B17" s="12" t="s">
        <v>94</v>
      </c>
      <c r="C17" s="30">
        <v>86275</v>
      </c>
      <c r="D17" s="38" t="s">
        <v>249</v>
      </c>
      <c r="E17" s="31">
        <v>40280</v>
      </c>
      <c r="F17" s="31">
        <v>40490</v>
      </c>
    </row>
    <row r="18" spans="1:6" ht="22.5" customHeight="1">
      <c r="A18" s="12" t="s">
        <v>8</v>
      </c>
      <c r="B18" s="12" t="s">
        <v>95</v>
      </c>
      <c r="C18" s="30">
        <v>81200</v>
      </c>
      <c r="D18" s="38" t="s">
        <v>249</v>
      </c>
      <c r="E18" s="31">
        <v>40280</v>
      </c>
      <c r="F18" s="31">
        <v>40490</v>
      </c>
    </row>
    <row r="19" spans="1:6" ht="22.5" customHeight="1">
      <c r="A19" s="12" t="s">
        <v>9</v>
      </c>
      <c r="B19" s="12" t="s">
        <v>96</v>
      </c>
      <c r="C19" s="30">
        <v>81200</v>
      </c>
      <c r="D19" s="38" t="s">
        <v>249</v>
      </c>
      <c r="E19" s="31">
        <v>40280</v>
      </c>
      <c r="F19" s="31">
        <v>40490</v>
      </c>
    </row>
    <row r="20" spans="1:6" ht="22.5" customHeight="1">
      <c r="A20" s="12" t="s">
        <v>10</v>
      </c>
      <c r="B20" s="12" t="s">
        <v>97</v>
      </c>
      <c r="C20" s="30">
        <v>137910</v>
      </c>
      <c r="D20" s="38" t="s">
        <v>250</v>
      </c>
      <c r="E20" s="31">
        <v>40483</v>
      </c>
      <c r="F20" s="31">
        <v>40817</v>
      </c>
    </row>
    <row r="21" spans="1:6" ht="22.5" customHeight="1">
      <c r="A21" s="12" t="s">
        <v>11</v>
      </c>
      <c r="B21" s="12" t="s">
        <v>98</v>
      </c>
      <c r="C21" s="30">
        <v>75516</v>
      </c>
      <c r="D21" s="38" t="s">
        <v>250</v>
      </c>
      <c r="E21" s="31">
        <v>40330</v>
      </c>
      <c r="F21" s="31">
        <v>40422</v>
      </c>
    </row>
    <row r="22" spans="1:6" ht="22.5" customHeight="1">
      <c r="A22" s="12" t="s">
        <v>12</v>
      </c>
      <c r="B22" s="12" t="s">
        <v>99</v>
      </c>
      <c r="C22" s="30">
        <v>74258</v>
      </c>
      <c r="D22" s="38" t="s">
        <v>250</v>
      </c>
      <c r="E22" s="31">
        <v>40330</v>
      </c>
      <c r="F22" s="31">
        <v>40422</v>
      </c>
    </row>
    <row r="23" spans="1:6" ht="22.5" customHeight="1">
      <c r="A23" s="12" t="s">
        <v>13</v>
      </c>
      <c r="B23" s="12" t="s">
        <v>100</v>
      </c>
      <c r="C23" s="30">
        <v>76125</v>
      </c>
      <c r="D23" s="38" t="s">
        <v>250</v>
      </c>
      <c r="E23" s="31">
        <v>40330</v>
      </c>
      <c r="F23" s="31">
        <v>40422</v>
      </c>
    </row>
    <row r="24" spans="1:6" ht="22.5" customHeight="1">
      <c r="A24" s="12" t="s">
        <v>14</v>
      </c>
      <c r="B24" s="12" t="s">
        <v>101</v>
      </c>
      <c r="C24" s="30">
        <v>11847</v>
      </c>
      <c r="D24" s="38" t="s">
        <v>250</v>
      </c>
      <c r="E24" s="31">
        <v>40360</v>
      </c>
      <c r="F24" s="31">
        <v>40422</v>
      </c>
    </row>
    <row r="25" spans="1:6" ht="22.5" customHeight="1">
      <c r="A25" s="12" t="s">
        <v>15</v>
      </c>
      <c r="B25" s="12" t="s">
        <v>102</v>
      </c>
      <c r="C25" s="30">
        <v>7100</v>
      </c>
      <c r="D25" s="38" t="s">
        <v>246</v>
      </c>
      <c r="E25" s="31">
        <v>39939</v>
      </c>
      <c r="F25" s="31">
        <v>40279</v>
      </c>
    </row>
    <row r="26" spans="1:6" ht="22.5" customHeight="1">
      <c r="A26" s="12" t="s">
        <v>16</v>
      </c>
      <c r="B26" s="12" t="s">
        <v>103</v>
      </c>
      <c r="C26" s="30">
        <v>101500</v>
      </c>
      <c r="D26" s="38" t="s">
        <v>250</v>
      </c>
      <c r="E26" s="31">
        <v>40483</v>
      </c>
      <c r="F26" s="31">
        <v>40848</v>
      </c>
    </row>
    <row r="27" spans="1:6" ht="22.5" customHeight="1">
      <c r="A27" s="12" t="s">
        <v>17</v>
      </c>
      <c r="B27" s="12" t="s">
        <v>104</v>
      </c>
      <c r="C27" s="30">
        <v>101500</v>
      </c>
      <c r="D27" s="38" t="s">
        <v>250</v>
      </c>
      <c r="E27" s="31">
        <v>40391</v>
      </c>
      <c r="F27" s="31">
        <v>40483</v>
      </c>
    </row>
    <row r="28" spans="1:6" ht="22.5" customHeight="1">
      <c r="A28" s="12" t="s">
        <v>18</v>
      </c>
      <c r="B28" s="12" t="s">
        <v>105</v>
      </c>
      <c r="C28" s="30">
        <v>65047</v>
      </c>
      <c r="D28" s="38" t="s">
        <v>246</v>
      </c>
      <c r="E28" s="31">
        <v>39987</v>
      </c>
      <c r="F28" s="31">
        <v>40377</v>
      </c>
    </row>
    <row r="29" spans="1:6" ht="22.5" customHeight="1">
      <c r="A29" s="12" t="s">
        <v>19</v>
      </c>
      <c r="B29" s="12" t="s">
        <v>106</v>
      </c>
      <c r="C29" s="30">
        <v>43431</v>
      </c>
      <c r="D29" s="38" t="s">
        <v>249</v>
      </c>
      <c r="E29" s="31">
        <v>40353</v>
      </c>
      <c r="F29" s="31">
        <v>40533</v>
      </c>
    </row>
    <row r="30" spans="1:6" ht="22.5" customHeight="1">
      <c r="A30" s="12" t="s">
        <v>20</v>
      </c>
      <c r="B30" s="12" t="s">
        <v>107</v>
      </c>
      <c r="C30" s="30">
        <v>70065</v>
      </c>
      <c r="D30" s="38" t="s">
        <v>249</v>
      </c>
      <c r="E30" s="31">
        <v>40343</v>
      </c>
      <c r="F30" s="31">
        <v>40463</v>
      </c>
    </row>
    <row r="31" spans="1:6" ht="22.5" customHeight="1">
      <c r="A31" s="12" t="s">
        <v>108</v>
      </c>
      <c r="B31" s="12" t="s">
        <v>109</v>
      </c>
      <c r="C31" s="30">
        <v>171700</v>
      </c>
      <c r="D31" s="39" t="s">
        <v>0</v>
      </c>
      <c r="E31" s="32"/>
      <c r="F31" s="32"/>
    </row>
    <row r="32" spans="1:6" ht="22.5" customHeight="1">
      <c r="A32" s="12" t="s">
        <v>21</v>
      </c>
      <c r="B32" s="12" t="s">
        <v>110</v>
      </c>
      <c r="C32" s="30">
        <v>161689</v>
      </c>
      <c r="D32" s="38" t="s">
        <v>249</v>
      </c>
      <c r="E32" s="31">
        <v>40330</v>
      </c>
      <c r="F32" s="31">
        <v>40450</v>
      </c>
    </row>
    <row r="33" spans="1:6" ht="22.5" customHeight="1">
      <c r="A33" s="12" t="s">
        <v>22</v>
      </c>
      <c r="B33" s="12" t="s">
        <v>111</v>
      </c>
      <c r="C33" s="30">
        <v>26948</v>
      </c>
      <c r="D33" s="38" t="s">
        <v>249</v>
      </c>
      <c r="E33" s="31">
        <v>40318</v>
      </c>
      <c r="F33" s="31">
        <v>40388</v>
      </c>
    </row>
    <row r="34" spans="1:6" ht="22.5" customHeight="1">
      <c r="A34" s="12" t="s">
        <v>112</v>
      </c>
      <c r="B34" s="12" t="s">
        <v>113</v>
      </c>
      <c r="C34" s="30">
        <v>30000</v>
      </c>
      <c r="D34" s="39" t="s">
        <v>0</v>
      </c>
      <c r="E34" s="32"/>
      <c r="F34" s="32"/>
    </row>
    <row r="35" spans="1:6" ht="22.5" customHeight="1">
      <c r="A35" s="12" t="s">
        <v>112</v>
      </c>
      <c r="B35" s="12" t="s">
        <v>114</v>
      </c>
      <c r="C35" s="30">
        <v>406450</v>
      </c>
      <c r="D35" s="39" t="s">
        <v>0</v>
      </c>
      <c r="E35" s="32"/>
      <c r="F35" s="32"/>
    </row>
    <row r="36" spans="1:6" ht="22.5" customHeight="1">
      <c r="A36" s="12" t="s">
        <v>23</v>
      </c>
      <c r="B36" s="12" t="s">
        <v>115</v>
      </c>
      <c r="C36" s="30">
        <v>63300</v>
      </c>
      <c r="D36" s="38" t="s">
        <v>246</v>
      </c>
      <c r="E36" s="31">
        <v>40085</v>
      </c>
      <c r="F36" s="31">
        <v>40715</v>
      </c>
    </row>
    <row r="37" spans="1:6" ht="22.5">
      <c r="A37" s="12" t="s">
        <v>116</v>
      </c>
      <c r="B37" s="12" t="s">
        <v>117</v>
      </c>
      <c r="C37" s="30">
        <v>5000</v>
      </c>
      <c r="D37" s="39" t="s">
        <v>0</v>
      </c>
      <c r="E37" s="32"/>
      <c r="F37" s="32"/>
    </row>
    <row r="38" spans="1:6" ht="22.5">
      <c r="A38" s="12" t="s">
        <v>116</v>
      </c>
      <c r="B38" s="12" t="s">
        <v>118</v>
      </c>
      <c r="C38" s="30">
        <v>40000</v>
      </c>
      <c r="D38" s="39" t="s">
        <v>0</v>
      </c>
      <c r="E38" s="32"/>
      <c r="F38" s="32"/>
    </row>
    <row r="39" spans="1:6" ht="22.5">
      <c r="A39" s="12" t="s">
        <v>116</v>
      </c>
      <c r="B39" s="12" t="s">
        <v>119</v>
      </c>
      <c r="C39" s="30">
        <v>94900</v>
      </c>
      <c r="D39" s="39" t="s">
        <v>0</v>
      </c>
      <c r="E39" s="32"/>
      <c r="F39" s="32"/>
    </row>
    <row r="40" spans="1:6" ht="22.5" customHeight="1">
      <c r="A40" s="12" t="s">
        <v>24</v>
      </c>
      <c r="B40" s="12" t="s">
        <v>120</v>
      </c>
      <c r="C40" s="30">
        <v>44998</v>
      </c>
      <c r="D40" s="38" t="s">
        <v>249</v>
      </c>
      <c r="E40" s="31">
        <v>40280</v>
      </c>
      <c r="F40" s="31">
        <v>40340</v>
      </c>
    </row>
    <row r="41" spans="1:6" ht="22.5" customHeight="1">
      <c r="A41" s="12" t="s">
        <v>25</v>
      </c>
      <c r="B41" s="12" t="s">
        <v>121</v>
      </c>
      <c r="C41" s="30">
        <v>165900</v>
      </c>
      <c r="D41" s="38" t="s">
        <v>249</v>
      </c>
      <c r="E41" s="31">
        <v>40269</v>
      </c>
      <c r="F41" s="31">
        <v>40544</v>
      </c>
    </row>
    <row r="42" spans="1:6" ht="22.5" customHeight="1">
      <c r="A42" s="12" t="s">
        <v>26</v>
      </c>
      <c r="B42" s="12" t="s">
        <v>122</v>
      </c>
      <c r="C42" s="30">
        <v>83000</v>
      </c>
      <c r="D42" s="38" t="s">
        <v>246</v>
      </c>
      <c r="E42" s="31">
        <v>39904</v>
      </c>
      <c r="F42" s="31">
        <v>40483</v>
      </c>
    </row>
    <row r="43" spans="1:6" ht="22.5" customHeight="1">
      <c r="A43" s="12" t="s">
        <v>26</v>
      </c>
      <c r="B43" s="12" t="s">
        <v>123</v>
      </c>
      <c r="C43" s="30">
        <v>98000</v>
      </c>
      <c r="D43" s="38" t="s">
        <v>250</v>
      </c>
      <c r="E43" s="31">
        <v>40269</v>
      </c>
      <c r="F43" s="31">
        <v>40513</v>
      </c>
    </row>
    <row r="44" spans="1:6" ht="22.5" customHeight="1">
      <c r="A44" s="12" t="s">
        <v>27</v>
      </c>
      <c r="B44" s="12" t="s">
        <v>124</v>
      </c>
      <c r="C44" s="30">
        <v>245630</v>
      </c>
      <c r="D44" s="38" t="s">
        <v>250</v>
      </c>
      <c r="E44" s="31">
        <v>40299</v>
      </c>
      <c r="F44" s="31">
        <v>40513</v>
      </c>
    </row>
    <row r="45" spans="1:6" ht="22.5" customHeight="1">
      <c r="A45" s="12" t="s">
        <v>28</v>
      </c>
      <c r="B45" s="12" t="s">
        <v>125</v>
      </c>
      <c r="C45" s="30">
        <v>284200</v>
      </c>
      <c r="D45" s="38" t="s">
        <v>249</v>
      </c>
      <c r="E45" s="31">
        <v>40257</v>
      </c>
      <c r="F45" s="31">
        <v>40544</v>
      </c>
    </row>
    <row r="46" spans="1:6" ht="22.5">
      <c r="A46" s="12" t="s">
        <v>29</v>
      </c>
      <c r="B46" s="12" t="s">
        <v>126</v>
      </c>
      <c r="C46" s="30">
        <v>359100</v>
      </c>
      <c r="D46" s="38" t="s">
        <v>246</v>
      </c>
      <c r="E46" s="31">
        <v>38663</v>
      </c>
      <c r="F46" s="31">
        <v>40695</v>
      </c>
    </row>
    <row r="47" spans="1:6" ht="22.5">
      <c r="A47" s="12" t="s">
        <v>29</v>
      </c>
      <c r="B47" s="12" t="s">
        <v>127</v>
      </c>
      <c r="C47" s="30">
        <v>68000</v>
      </c>
      <c r="D47" s="38" t="s">
        <v>251</v>
      </c>
      <c r="E47" s="31">
        <v>39448</v>
      </c>
      <c r="F47" s="31">
        <v>40543</v>
      </c>
    </row>
    <row r="48" spans="1:6" ht="15">
      <c r="A48" s="12" t="s">
        <v>30</v>
      </c>
      <c r="B48" s="12" t="s">
        <v>128</v>
      </c>
      <c r="C48" s="30">
        <v>250000</v>
      </c>
      <c r="D48" s="38" t="s">
        <v>246</v>
      </c>
      <c r="E48" s="31">
        <v>39447</v>
      </c>
      <c r="F48" s="31">
        <v>41883</v>
      </c>
    </row>
    <row r="49" spans="1:6" ht="15">
      <c r="A49" s="12" t="s">
        <v>30</v>
      </c>
      <c r="B49" s="12" t="s">
        <v>129</v>
      </c>
      <c r="C49" s="30">
        <v>1100000</v>
      </c>
      <c r="D49" s="38" t="s">
        <v>251</v>
      </c>
      <c r="E49" s="31">
        <v>39448</v>
      </c>
      <c r="F49" s="31">
        <v>40326</v>
      </c>
    </row>
    <row r="50" spans="1:6" ht="15">
      <c r="A50" s="12" t="s">
        <v>30</v>
      </c>
      <c r="B50" s="12" t="s">
        <v>130</v>
      </c>
      <c r="C50" s="30">
        <v>1300000</v>
      </c>
      <c r="D50" s="38" t="s">
        <v>250</v>
      </c>
      <c r="E50" s="31">
        <v>40330</v>
      </c>
      <c r="F50" s="31">
        <v>41244</v>
      </c>
    </row>
    <row r="51" spans="1:6" ht="22.5">
      <c r="A51" s="12" t="s">
        <v>31</v>
      </c>
      <c r="B51" s="12" t="s">
        <v>131</v>
      </c>
      <c r="C51" s="30">
        <v>37000</v>
      </c>
      <c r="D51" s="38" t="s">
        <v>246</v>
      </c>
      <c r="E51" s="31">
        <v>39871</v>
      </c>
      <c r="F51" s="31">
        <v>40356</v>
      </c>
    </row>
    <row r="52" spans="1:6" ht="22.5">
      <c r="A52" s="12" t="s">
        <v>32</v>
      </c>
      <c r="B52" s="12" t="s">
        <v>132</v>
      </c>
      <c r="C52" s="30">
        <v>247300</v>
      </c>
      <c r="D52" s="38" t="s">
        <v>246</v>
      </c>
      <c r="E52" s="31">
        <v>40157</v>
      </c>
      <c r="F52" s="31">
        <v>40367</v>
      </c>
    </row>
    <row r="53" spans="1:6" ht="22.5">
      <c r="A53" s="12" t="s">
        <v>133</v>
      </c>
      <c r="B53" s="12" t="s">
        <v>134</v>
      </c>
      <c r="C53" s="30">
        <v>286480</v>
      </c>
      <c r="D53" s="39" t="s">
        <v>0</v>
      </c>
      <c r="E53" s="32"/>
      <c r="F53" s="32"/>
    </row>
    <row r="54" spans="1:6" ht="22.5">
      <c r="A54" s="12" t="s">
        <v>135</v>
      </c>
      <c r="B54" s="12" t="s">
        <v>136</v>
      </c>
      <c r="C54" s="30">
        <v>304500</v>
      </c>
      <c r="D54" s="39" t="s">
        <v>0</v>
      </c>
      <c r="E54" s="32"/>
      <c r="F54" s="32"/>
    </row>
    <row r="55" spans="1:6" ht="22.5">
      <c r="A55" s="12" t="s">
        <v>33</v>
      </c>
      <c r="B55" s="12" t="s">
        <v>137</v>
      </c>
      <c r="C55" s="30">
        <v>1090200</v>
      </c>
      <c r="D55" s="38" t="s">
        <v>246</v>
      </c>
      <c r="E55" s="31">
        <v>40108</v>
      </c>
      <c r="F55" s="31">
        <v>40940</v>
      </c>
    </row>
    <row r="56" spans="1:6" ht="22.5">
      <c r="A56" s="12" t="s">
        <v>34</v>
      </c>
      <c r="B56" s="12" t="s">
        <v>138</v>
      </c>
      <c r="C56" s="30">
        <v>997900</v>
      </c>
      <c r="D56" s="38" t="s">
        <v>246</v>
      </c>
      <c r="E56" s="31">
        <v>40092</v>
      </c>
      <c r="F56" s="31">
        <v>40940</v>
      </c>
    </row>
    <row r="57" spans="1:6" ht="27" customHeight="1">
      <c r="A57" s="12" t="s">
        <v>35</v>
      </c>
      <c r="B57" s="12" t="s">
        <v>139</v>
      </c>
      <c r="C57" s="30">
        <v>166000</v>
      </c>
      <c r="D57" s="38" t="s">
        <v>252</v>
      </c>
      <c r="E57" s="31">
        <v>40303</v>
      </c>
      <c r="F57" s="31">
        <v>40821</v>
      </c>
    </row>
    <row r="58" spans="1:6" ht="27" customHeight="1">
      <c r="A58" s="12" t="s">
        <v>35</v>
      </c>
      <c r="B58" s="12" t="s">
        <v>140</v>
      </c>
      <c r="C58" s="30">
        <v>2700</v>
      </c>
      <c r="D58" s="38" t="s">
        <v>251</v>
      </c>
      <c r="E58" s="31">
        <v>39448</v>
      </c>
      <c r="F58" s="31">
        <v>40543</v>
      </c>
    </row>
    <row r="59" spans="1:6" ht="27" customHeight="1">
      <c r="A59" s="12" t="s">
        <v>35</v>
      </c>
      <c r="B59" s="12" t="s">
        <v>141</v>
      </c>
      <c r="C59" s="30">
        <v>2034000</v>
      </c>
      <c r="D59" s="38" t="s">
        <v>246</v>
      </c>
      <c r="E59" s="31">
        <v>40247</v>
      </c>
      <c r="F59" s="31">
        <v>40757</v>
      </c>
    </row>
    <row r="60" spans="1:6" ht="27" customHeight="1">
      <c r="A60" s="12" t="s">
        <v>142</v>
      </c>
      <c r="B60" s="12" t="s">
        <v>143</v>
      </c>
      <c r="C60" s="30">
        <v>44000</v>
      </c>
      <c r="D60" s="39" t="s">
        <v>0</v>
      </c>
      <c r="E60" s="32"/>
      <c r="F60" s="32"/>
    </row>
    <row r="61" spans="1:6" ht="27" customHeight="1">
      <c r="A61" s="12" t="s">
        <v>142</v>
      </c>
      <c r="B61" s="12" t="s">
        <v>144</v>
      </c>
      <c r="C61" s="30">
        <v>311250</v>
      </c>
      <c r="D61" s="39" t="s">
        <v>0</v>
      </c>
      <c r="E61" s="32"/>
      <c r="F61" s="32"/>
    </row>
    <row r="62" spans="1:6" ht="27" customHeight="1">
      <c r="A62" s="12" t="s">
        <v>145</v>
      </c>
      <c r="B62" s="12" t="s">
        <v>146</v>
      </c>
      <c r="C62" s="30">
        <v>17000</v>
      </c>
      <c r="D62" s="39" t="s">
        <v>0</v>
      </c>
      <c r="E62" s="32"/>
      <c r="F62" s="32"/>
    </row>
    <row r="63" spans="1:6" ht="27" customHeight="1">
      <c r="A63" s="12" t="s">
        <v>145</v>
      </c>
      <c r="B63" s="12" t="s">
        <v>147</v>
      </c>
      <c r="C63" s="30">
        <v>130175</v>
      </c>
      <c r="D63" s="39" t="s">
        <v>0</v>
      </c>
      <c r="E63" s="32"/>
      <c r="F63" s="32"/>
    </row>
    <row r="64" spans="1:6" ht="27" customHeight="1">
      <c r="A64" s="12" t="s">
        <v>148</v>
      </c>
      <c r="B64" s="12" t="s">
        <v>149</v>
      </c>
      <c r="C64" s="30">
        <v>60900</v>
      </c>
      <c r="D64" s="39" t="s">
        <v>0</v>
      </c>
      <c r="E64" s="32"/>
      <c r="F64" s="32"/>
    </row>
    <row r="65" spans="1:6" ht="27" customHeight="1">
      <c r="A65" s="12" t="s">
        <v>36</v>
      </c>
      <c r="B65" s="12" t="s">
        <v>150</v>
      </c>
      <c r="C65" s="30">
        <v>136560</v>
      </c>
      <c r="D65" s="38" t="s">
        <v>246</v>
      </c>
      <c r="E65" s="31">
        <v>40037</v>
      </c>
      <c r="F65" s="31">
        <v>40277</v>
      </c>
    </row>
    <row r="66" spans="1:6" ht="27" customHeight="1">
      <c r="A66" s="12" t="s">
        <v>37</v>
      </c>
      <c r="B66" s="12" t="s">
        <v>151</v>
      </c>
      <c r="C66" s="30">
        <v>234500</v>
      </c>
      <c r="D66" s="38" t="s">
        <v>246</v>
      </c>
      <c r="E66" s="31">
        <v>40134</v>
      </c>
      <c r="F66" s="31">
        <v>40269</v>
      </c>
    </row>
    <row r="67" spans="1:6" ht="27" customHeight="1">
      <c r="A67" s="12" t="s">
        <v>38</v>
      </c>
      <c r="B67" s="12" t="s">
        <v>152</v>
      </c>
      <c r="C67" s="30">
        <v>960520</v>
      </c>
      <c r="D67" s="38" t="s">
        <v>246</v>
      </c>
      <c r="E67" s="31">
        <v>39420</v>
      </c>
      <c r="F67" s="31">
        <v>40920</v>
      </c>
    </row>
    <row r="68" spans="1:6" ht="27" customHeight="1">
      <c r="A68" s="12" t="s">
        <v>38</v>
      </c>
      <c r="B68" s="12" t="s">
        <v>153</v>
      </c>
      <c r="C68" s="30">
        <v>80000</v>
      </c>
      <c r="D68" s="38" t="s">
        <v>251</v>
      </c>
      <c r="E68" s="31">
        <v>39448</v>
      </c>
      <c r="F68" s="31">
        <v>40543</v>
      </c>
    </row>
    <row r="69" spans="1:6" ht="27" customHeight="1">
      <c r="A69" s="12" t="s">
        <v>38</v>
      </c>
      <c r="B69" s="12" t="s">
        <v>154</v>
      </c>
      <c r="C69" s="30">
        <v>24104592</v>
      </c>
      <c r="D69" s="38" t="s">
        <v>246</v>
      </c>
      <c r="E69" s="31">
        <v>39490</v>
      </c>
      <c r="F69" s="31">
        <v>40878</v>
      </c>
    </row>
    <row r="70" spans="1:6" ht="27" customHeight="1">
      <c r="A70" s="12" t="s">
        <v>155</v>
      </c>
      <c r="B70" s="12" t="s">
        <v>156</v>
      </c>
      <c r="C70" s="30">
        <v>138533</v>
      </c>
      <c r="D70" s="39" t="s">
        <v>0</v>
      </c>
      <c r="E70" s="32"/>
      <c r="F70" s="32"/>
    </row>
    <row r="71" spans="1:6" ht="27" customHeight="1">
      <c r="A71" s="12" t="s">
        <v>157</v>
      </c>
      <c r="B71" s="12" t="s">
        <v>158</v>
      </c>
      <c r="C71" s="30">
        <v>51469</v>
      </c>
      <c r="D71" s="39" t="s">
        <v>0</v>
      </c>
      <c r="E71" s="32"/>
      <c r="F71" s="32"/>
    </row>
    <row r="72" spans="1:6" ht="23.25" customHeight="1">
      <c r="A72" s="12" t="s">
        <v>39</v>
      </c>
      <c r="B72" s="12" t="s">
        <v>159</v>
      </c>
      <c r="C72" s="30">
        <v>164000</v>
      </c>
      <c r="D72" s="38" t="s">
        <v>246</v>
      </c>
      <c r="E72" s="31">
        <v>40137</v>
      </c>
      <c r="F72" s="31">
        <v>40227</v>
      </c>
    </row>
    <row r="73" spans="1:6" s="16" customFormat="1" ht="23.25" customHeight="1">
      <c r="A73" s="12" t="s">
        <v>40</v>
      </c>
      <c r="B73" s="12" t="s">
        <v>236</v>
      </c>
      <c r="C73" s="30">
        <v>654500</v>
      </c>
      <c r="D73" s="38" t="s">
        <v>252</v>
      </c>
      <c r="E73" s="31">
        <v>40269</v>
      </c>
      <c r="F73" s="31">
        <v>40483</v>
      </c>
    </row>
    <row r="74" spans="1:6" ht="23.25" customHeight="1">
      <c r="A74" s="12" t="s">
        <v>41</v>
      </c>
      <c r="B74" s="12" t="s">
        <v>160</v>
      </c>
      <c r="C74" s="30">
        <v>500000</v>
      </c>
      <c r="D74" s="38" t="s">
        <v>252</v>
      </c>
      <c r="E74" s="31">
        <v>40062</v>
      </c>
      <c r="F74" s="31">
        <v>41244</v>
      </c>
    </row>
    <row r="75" spans="1:6" ht="23.25" customHeight="1">
      <c r="A75" s="12" t="s">
        <v>42</v>
      </c>
      <c r="B75" s="12" t="s">
        <v>161</v>
      </c>
      <c r="C75" s="30">
        <v>909900</v>
      </c>
      <c r="D75" s="38" t="s">
        <v>246</v>
      </c>
      <c r="E75" s="31">
        <v>39994</v>
      </c>
      <c r="F75" s="31">
        <v>40725</v>
      </c>
    </row>
    <row r="76" spans="1:6" ht="23.25" customHeight="1">
      <c r="A76" s="12" t="s">
        <v>42</v>
      </c>
      <c r="B76" s="12" t="s">
        <v>162</v>
      </c>
      <c r="C76" s="30">
        <v>90000</v>
      </c>
      <c r="D76" s="38" t="s">
        <v>250</v>
      </c>
      <c r="E76" s="31">
        <v>40330</v>
      </c>
      <c r="F76" s="31">
        <v>40483</v>
      </c>
    </row>
    <row r="77" spans="1:6" ht="23.25" customHeight="1">
      <c r="A77" s="12" t="s">
        <v>42</v>
      </c>
      <c r="B77" s="12" t="s">
        <v>163</v>
      </c>
      <c r="C77" s="30">
        <v>10000</v>
      </c>
      <c r="D77" s="39" t="s">
        <v>251</v>
      </c>
      <c r="E77" s="31">
        <v>39448</v>
      </c>
      <c r="F77" s="31">
        <v>40543</v>
      </c>
    </row>
    <row r="78" spans="1:6" ht="23.25" customHeight="1">
      <c r="A78" s="12" t="s">
        <v>42</v>
      </c>
      <c r="B78" s="12" t="s">
        <v>164</v>
      </c>
      <c r="C78" s="30">
        <v>904400</v>
      </c>
      <c r="D78" s="38" t="s">
        <v>246</v>
      </c>
      <c r="E78" s="31">
        <v>37572</v>
      </c>
      <c r="F78" s="31">
        <v>40575</v>
      </c>
    </row>
    <row r="79" spans="1:6" ht="23.25" customHeight="1">
      <c r="A79" s="12" t="s">
        <v>43</v>
      </c>
      <c r="B79" s="12" t="s">
        <v>165</v>
      </c>
      <c r="C79" s="30">
        <v>181000</v>
      </c>
      <c r="D79" s="38" t="s">
        <v>246</v>
      </c>
      <c r="E79" s="31">
        <v>40100</v>
      </c>
      <c r="F79" s="31">
        <v>40499</v>
      </c>
    </row>
    <row r="80" spans="1:6" ht="23.25" customHeight="1">
      <c r="A80" s="12" t="s">
        <v>43</v>
      </c>
      <c r="B80" s="12" t="s">
        <v>166</v>
      </c>
      <c r="C80" s="30">
        <v>2380400</v>
      </c>
      <c r="D80" s="38" t="s">
        <v>246</v>
      </c>
      <c r="E80" s="31">
        <v>40081</v>
      </c>
      <c r="F80" s="31">
        <v>40516</v>
      </c>
    </row>
    <row r="81" spans="1:6" ht="23.25" customHeight="1">
      <c r="A81" s="12" t="s">
        <v>44</v>
      </c>
      <c r="B81" s="12" t="s">
        <v>167</v>
      </c>
      <c r="C81" s="30">
        <v>233600</v>
      </c>
      <c r="D81" s="38" t="s">
        <v>246</v>
      </c>
      <c r="E81" s="31">
        <v>40165</v>
      </c>
      <c r="F81" s="31">
        <v>40475</v>
      </c>
    </row>
    <row r="82" spans="1:6" ht="23.25" customHeight="1">
      <c r="A82" s="12" t="s">
        <v>45</v>
      </c>
      <c r="B82" s="12" t="s">
        <v>168</v>
      </c>
      <c r="C82" s="30">
        <v>27600</v>
      </c>
      <c r="D82" s="38" t="s">
        <v>246</v>
      </c>
      <c r="E82" s="31">
        <v>39584</v>
      </c>
      <c r="F82" s="31">
        <v>40168</v>
      </c>
    </row>
    <row r="83" spans="1:6" ht="23.25" customHeight="1">
      <c r="A83" s="12" t="s">
        <v>46</v>
      </c>
      <c r="B83" s="12" t="s">
        <v>169</v>
      </c>
      <c r="C83" s="30">
        <v>62591</v>
      </c>
      <c r="D83" s="38" t="s">
        <v>250</v>
      </c>
      <c r="E83" s="31">
        <v>40269</v>
      </c>
      <c r="F83" s="31">
        <v>40360</v>
      </c>
    </row>
    <row r="84" spans="1:6" ht="24" customHeight="1">
      <c r="A84" s="12" t="s">
        <v>47</v>
      </c>
      <c r="B84" s="12" t="s">
        <v>170</v>
      </c>
      <c r="C84" s="30">
        <v>166600</v>
      </c>
      <c r="D84" s="38" t="s">
        <v>246</v>
      </c>
      <c r="E84" s="31">
        <v>40218</v>
      </c>
      <c r="F84" s="31">
        <v>41091</v>
      </c>
    </row>
    <row r="85" spans="1:6" ht="24" customHeight="1">
      <c r="A85" s="12" t="s">
        <v>48</v>
      </c>
      <c r="B85" s="12" t="s">
        <v>171</v>
      </c>
      <c r="C85" s="30">
        <v>100000</v>
      </c>
      <c r="D85" s="38" t="s">
        <v>250</v>
      </c>
      <c r="E85" s="31">
        <v>40269</v>
      </c>
      <c r="F85" s="31">
        <v>40330</v>
      </c>
    </row>
    <row r="86" spans="1:6" s="16" customFormat="1" ht="24" customHeight="1">
      <c r="A86" s="12" t="s">
        <v>49</v>
      </c>
      <c r="B86" s="12" t="s">
        <v>237</v>
      </c>
      <c r="C86" s="30">
        <v>305531</v>
      </c>
      <c r="D86" s="38" t="s">
        <v>252</v>
      </c>
      <c r="E86" s="31">
        <v>40269</v>
      </c>
      <c r="F86" s="31">
        <v>40422</v>
      </c>
    </row>
    <row r="87" spans="1:6" ht="24" customHeight="1">
      <c r="A87" s="12" t="s">
        <v>49</v>
      </c>
      <c r="B87" s="12" t="s">
        <v>172</v>
      </c>
      <c r="C87" s="30">
        <v>38556</v>
      </c>
      <c r="D87" s="39" t="s">
        <v>0</v>
      </c>
      <c r="E87" s="32"/>
      <c r="F87" s="32"/>
    </row>
    <row r="88" spans="1:6" s="16" customFormat="1" ht="24" customHeight="1">
      <c r="A88" s="12" t="s">
        <v>50</v>
      </c>
      <c r="B88" s="12" t="s">
        <v>238</v>
      </c>
      <c r="C88" s="30">
        <v>333904</v>
      </c>
      <c r="D88" s="38" t="s">
        <v>252</v>
      </c>
      <c r="E88" s="31">
        <v>40269</v>
      </c>
      <c r="F88" s="31">
        <v>40422</v>
      </c>
    </row>
    <row r="89" spans="1:6" ht="24" customHeight="1">
      <c r="A89" s="12" t="s">
        <v>50</v>
      </c>
      <c r="B89" s="12" t="s">
        <v>173</v>
      </c>
      <c r="C89" s="30">
        <v>38556</v>
      </c>
      <c r="D89" s="39" t="s">
        <v>0</v>
      </c>
      <c r="E89" s="32"/>
      <c r="F89" s="32"/>
    </row>
    <row r="90" spans="1:6" ht="24" customHeight="1">
      <c r="A90" s="12" t="s">
        <v>51</v>
      </c>
      <c r="B90" s="12" t="s">
        <v>174</v>
      </c>
      <c r="C90" s="30">
        <v>35000</v>
      </c>
      <c r="D90" s="38" t="s">
        <v>246</v>
      </c>
      <c r="E90" s="31">
        <v>39673</v>
      </c>
      <c r="F90" s="31">
        <v>40302</v>
      </c>
    </row>
    <row r="91" spans="1:6" ht="22.5">
      <c r="A91" s="12" t="s">
        <v>52</v>
      </c>
      <c r="B91" s="12" t="s">
        <v>175</v>
      </c>
      <c r="C91" s="30">
        <v>29510</v>
      </c>
      <c r="D91" s="38" t="s">
        <v>246</v>
      </c>
      <c r="E91" s="31">
        <v>40164</v>
      </c>
      <c r="F91" s="31">
        <v>40284</v>
      </c>
    </row>
    <row r="92" spans="1:6" ht="22.5">
      <c r="A92" s="12" t="s">
        <v>53</v>
      </c>
      <c r="B92" s="12" t="s">
        <v>176</v>
      </c>
      <c r="C92" s="30">
        <v>304500</v>
      </c>
      <c r="D92" s="38" t="s">
        <v>250</v>
      </c>
      <c r="E92" s="31">
        <v>40269</v>
      </c>
      <c r="F92" s="31">
        <v>40513</v>
      </c>
    </row>
    <row r="93" spans="1:6" ht="24.75" customHeight="1">
      <c r="A93" s="12" t="s">
        <v>54</v>
      </c>
      <c r="B93" s="12" t="s">
        <v>177</v>
      </c>
      <c r="C93" s="30">
        <v>33798</v>
      </c>
      <c r="D93" s="38" t="s">
        <v>246</v>
      </c>
      <c r="E93" s="31">
        <v>40101</v>
      </c>
      <c r="F93" s="31">
        <v>40241</v>
      </c>
    </row>
    <row r="94" spans="1:6" ht="22.5">
      <c r="A94" s="12" t="s">
        <v>178</v>
      </c>
      <c r="B94" s="12" t="s">
        <v>179</v>
      </c>
      <c r="C94" s="30">
        <v>30481</v>
      </c>
      <c r="D94" s="39" t="s">
        <v>0</v>
      </c>
      <c r="E94" s="32"/>
      <c r="F94" s="32"/>
    </row>
    <row r="95" spans="1:6" ht="22.5">
      <c r="A95" s="12" t="s">
        <v>55</v>
      </c>
      <c r="B95" s="12" t="s">
        <v>180</v>
      </c>
      <c r="C95" s="30">
        <v>60000</v>
      </c>
      <c r="D95" s="39" t="s">
        <v>0</v>
      </c>
      <c r="E95" s="32"/>
      <c r="F95" s="32"/>
    </row>
    <row r="96" spans="1:6" ht="22.5">
      <c r="A96" s="12" t="s">
        <v>55</v>
      </c>
      <c r="B96" s="12" t="s">
        <v>181</v>
      </c>
      <c r="C96" s="30">
        <v>305400</v>
      </c>
      <c r="D96" s="38" t="s">
        <v>246</v>
      </c>
      <c r="E96" s="31">
        <v>40142</v>
      </c>
      <c r="F96" s="31">
        <v>40513</v>
      </c>
    </row>
    <row r="97" spans="1:6" ht="22.5">
      <c r="A97" s="12" t="s">
        <v>56</v>
      </c>
      <c r="B97" s="12" t="s">
        <v>182</v>
      </c>
      <c r="C97" s="30">
        <v>209300</v>
      </c>
      <c r="D97" s="38" t="s">
        <v>246</v>
      </c>
      <c r="E97" s="31">
        <v>39777</v>
      </c>
      <c r="F97" s="31">
        <v>40648</v>
      </c>
    </row>
    <row r="98" spans="1:6" ht="22.5">
      <c r="A98" s="12" t="s">
        <v>56</v>
      </c>
      <c r="B98" s="12" t="s">
        <v>183</v>
      </c>
      <c r="C98" s="30">
        <v>20000</v>
      </c>
      <c r="D98" s="38" t="s">
        <v>251</v>
      </c>
      <c r="E98" s="31">
        <v>39448</v>
      </c>
      <c r="F98" s="31">
        <v>39813</v>
      </c>
    </row>
    <row r="99" spans="1:6" ht="22.5">
      <c r="A99" s="12" t="s">
        <v>56</v>
      </c>
      <c r="B99" s="12" t="s">
        <v>184</v>
      </c>
      <c r="C99" s="30">
        <v>1562600</v>
      </c>
      <c r="D99" s="38" t="s">
        <v>246</v>
      </c>
      <c r="E99" s="31">
        <v>39716</v>
      </c>
      <c r="F99" s="31">
        <v>40578</v>
      </c>
    </row>
    <row r="100" spans="1:6" ht="22.5">
      <c r="A100" s="12" t="s">
        <v>57</v>
      </c>
      <c r="B100" s="12" t="s">
        <v>185</v>
      </c>
      <c r="C100" s="30">
        <v>284200</v>
      </c>
      <c r="D100" s="38" t="s">
        <v>249</v>
      </c>
      <c r="E100" s="31">
        <v>40304</v>
      </c>
      <c r="F100" s="31">
        <v>40484</v>
      </c>
    </row>
    <row r="101" spans="1:6" ht="22.5">
      <c r="A101" s="12" t="s">
        <v>58</v>
      </c>
      <c r="B101" s="12" t="s">
        <v>186</v>
      </c>
      <c r="C101" s="30">
        <v>136900</v>
      </c>
      <c r="D101" s="38" t="s">
        <v>246</v>
      </c>
      <c r="E101" s="31">
        <v>40109</v>
      </c>
      <c r="F101" s="31">
        <v>40609</v>
      </c>
    </row>
    <row r="102" spans="1:6" ht="22.5">
      <c r="A102" s="12" t="s">
        <v>59</v>
      </c>
      <c r="B102" s="12" t="s">
        <v>187</v>
      </c>
      <c r="C102" s="30">
        <v>304500</v>
      </c>
      <c r="D102" s="38" t="s">
        <v>249</v>
      </c>
      <c r="E102" s="31">
        <v>40303</v>
      </c>
      <c r="F102" s="31">
        <v>40484</v>
      </c>
    </row>
    <row r="103" spans="1:6" ht="22.5">
      <c r="A103" s="12" t="s">
        <v>60</v>
      </c>
      <c r="B103" s="12" t="s">
        <v>188</v>
      </c>
      <c r="C103" s="30">
        <v>469933</v>
      </c>
      <c r="D103" s="38" t="s">
        <v>246</v>
      </c>
      <c r="E103" s="31">
        <v>40100</v>
      </c>
      <c r="F103" s="31">
        <v>40575</v>
      </c>
    </row>
    <row r="104" spans="1:6" ht="22.5">
      <c r="A104" s="12" t="s">
        <v>61</v>
      </c>
      <c r="B104" s="12" t="s">
        <v>189</v>
      </c>
      <c r="C104" s="30">
        <v>58443</v>
      </c>
      <c r="D104" s="38" t="s">
        <v>250</v>
      </c>
      <c r="E104" s="31">
        <v>40299</v>
      </c>
      <c r="F104" s="31">
        <v>40422</v>
      </c>
    </row>
    <row r="105" spans="1:6" ht="22.5">
      <c r="A105" s="12" t="s">
        <v>62</v>
      </c>
      <c r="B105" s="12" t="s">
        <v>190</v>
      </c>
      <c r="C105" s="30">
        <v>253750</v>
      </c>
      <c r="D105" s="38" t="s">
        <v>246</v>
      </c>
      <c r="E105" s="31">
        <v>40256</v>
      </c>
      <c r="F105" s="31">
        <v>40395</v>
      </c>
    </row>
    <row r="106" spans="1:6" ht="15">
      <c r="A106" s="12" t="s">
        <v>63</v>
      </c>
      <c r="B106" s="12" t="s">
        <v>191</v>
      </c>
      <c r="C106" s="30">
        <v>71050</v>
      </c>
      <c r="D106" s="38" t="s">
        <v>249</v>
      </c>
      <c r="E106" s="31">
        <v>40308</v>
      </c>
      <c r="F106" s="31">
        <v>40408</v>
      </c>
    </row>
    <row r="107" spans="1:6" ht="22.5">
      <c r="A107" s="12" t="s">
        <v>64</v>
      </c>
      <c r="B107" s="12" t="s">
        <v>192</v>
      </c>
      <c r="C107" s="30">
        <v>5000</v>
      </c>
      <c r="D107" s="38" t="s">
        <v>250</v>
      </c>
      <c r="E107" s="31">
        <v>40452</v>
      </c>
      <c r="F107" s="31">
        <v>40940</v>
      </c>
    </row>
    <row r="108" spans="1:6" ht="22.5">
      <c r="A108" s="12" t="s">
        <v>64</v>
      </c>
      <c r="B108" s="12" t="s">
        <v>193</v>
      </c>
      <c r="C108" s="30">
        <v>100000</v>
      </c>
      <c r="D108" s="38" t="s">
        <v>250</v>
      </c>
      <c r="E108" s="31">
        <v>40452</v>
      </c>
      <c r="F108" s="31">
        <v>40940</v>
      </c>
    </row>
    <row r="109" spans="1:6" ht="22.5">
      <c r="A109" s="12" t="s">
        <v>65</v>
      </c>
      <c r="B109" s="12" t="s">
        <v>194</v>
      </c>
      <c r="C109" s="30">
        <v>71918</v>
      </c>
      <c r="D109" s="38" t="s">
        <v>250</v>
      </c>
      <c r="E109" s="31">
        <v>40330</v>
      </c>
      <c r="F109" s="31">
        <v>40513</v>
      </c>
    </row>
    <row r="110" spans="1:6" ht="22.5">
      <c r="A110" s="12" t="s">
        <v>195</v>
      </c>
      <c r="B110" s="12" t="s">
        <v>196</v>
      </c>
      <c r="C110" s="30">
        <v>40600</v>
      </c>
      <c r="D110" s="39" t="s">
        <v>0</v>
      </c>
      <c r="E110" s="32"/>
      <c r="F110" s="32"/>
    </row>
    <row r="111" spans="1:6" ht="22.5">
      <c r="A111" s="12" t="s">
        <v>66</v>
      </c>
      <c r="B111" s="12" t="s">
        <v>197</v>
      </c>
      <c r="C111" s="30">
        <v>129352</v>
      </c>
      <c r="D111" s="38" t="s">
        <v>250</v>
      </c>
      <c r="E111" s="31">
        <v>40330</v>
      </c>
      <c r="F111" s="31">
        <v>40513</v>
      </c>
    </row>
    <row r="112" spans="1:6" ht="22.5">
      <c r="A112" s="12" t="s">
        <v>67</v>
      </c>
      <c r="B112" s="12" t="s">
        <v>198</v>
      </c>
      <c r="C112" s="30">
        <v>193900</v>
      </c>
      <c r="D112" s="38" t="s">
        <v>246</v>
      </c>
      <c r="E112" s="31">
        <v>39937</v>
      </c>
      <c r="F112" s="31">
        <v>40699</v>
      </c>
    </row>
    <row r="113" spans="1:6" ht="22.5">
      <c r="A113" s="12" t="s">
        <v>67</v>
      </c>
      <c r="B113" s="12" t="s">
        <v>199</v>
      </c>
      <c r="C113" s="30">
        <v>330000</v>
      </c>
      <c r="D113" s="38" t="s">
        <v>251</v>
      </c>
      <c r="E113" s="31">
        <v>39448</v>
      </c>
      <c r="F113" s="31">
        <v>40543</v>
      </c>
    </row>
    <row r="114" spans="1:6" ht="22.5">
      <c r="A114" s="12" t="s">
        <v>67</v>
      </c>
      <c r="B114" s="12" t="s">
        <v>200</v>
      </c>
      <c r="C114" s="30">
        <v>1762800</v>
      </c>
      <c r="D114" s="38" t="s">
        <v>246</v>
      </c>
      <c r="E114" s="31">
        <v>39840</v>
      </c>
      <c r="F114" s="31">
        <v>40689</v>
      </c>
    </row>
    <row r="115" spans="1:6" s="16" customFormat="1" ht="22.5">
      <c r="A115" s="12" t="s">
        <v>68</v>
      </c>
      <c r="B115" s="12" t="s">
        <v>239</v>
      </c>
      <c r="C115" s="30">
        <v>200000</v>
      </c>
      <c r="D115" s="38" t="s">
        <v>252</v>
      </c>
      <c r="E115" s="31">
        <v>40260</v>
      </c>
      <c r="F115" s="31">
        <v>40280</v>
      </c>
    </row>
    <row r="116" spans="1:6" ht="22.5">
      <c r="A116" s="12" t="s">
        <v>69</v>
      </c>
      <c r="B116" s="12" t="s">
        <v>201</v>
      </c>
      <c r="C116" s="30">
        <v>203000</v>
      </c>
      <c r="D116" s="38" t="s">
        <v>246</v>
      </c>
      <c r="E116" s="31">
        <v>39966</v>
      </c>
      <c r="F116" s="31">
        <v>40483</v>
      </c>
    </row>
    <row r="117" spans="1:6" ht="22.5">
      <c r="A117" s="12" t="s">
        <v>70</v>
      </c>
      <c r="B117" s="12" t="s">
        <v>202</v>
      </c>
      <c r="C117" s="30">
        <v>168900</v>
      </c>
      <c r="D117" s="38" t="s">
        <v>246</v>
      </c>
      <c r="E117" s="31">
        <v>39953</v>
      </c>
      <c r="F117" s="31">
        <v>55477</v>
      </c>
    </row>
    <row r="118" spans="1:6" ht="22.5">
      <c r="A118" s="12" t="s">
        <v>70</v>
      </c>
      <c r="B118" s="12" t="s">
        <v>203</v>
      </c>
      <c r="C118" s="30">
        <v>200000</v>
      </c>
      <c r="D118" s="38" t="s">
        <v>251</v>
      </c>
      <c r="E118" s="31">
        <v>39448</v>
      </c>
      <c r="F118" s="31">
        <v>40543</v>
      </c>
    </row>
    <row r="119" spans="1:6" ht="22.5">
      <c r="A119" s="12" t="s">
        <v>70</v>
      </c>
      <c r="B119" s="12" t="s">
        <v>204</v>
      </c>
      <c r="C119" s="30">
        <v>1727800</v>
      </c>
      <c r="D119" s="38" t="s">
        <v>246</v>
      </c>
      <c r="E119" s="31">
        <v>39840</v>
      </c>
      <c r="F119" s="31">
        <v>40290</v>
      </c>
    </row>
    <row r="120" spans="1:6" ht="22.5">
      <c r="A120" s="12" t="s">
        <v>71</v>
      </c>
      <c r="B120" s="12" t="s">
        <v>205</v>
      </c>
      <c r="C120" s="30">
        <v>304700</v>
      </c>
      <c r="D120" s="38" t="s">
        <v>246</v>
      </c>
      <c r="E120" s="31">
        <v>40170</v>
      </c>
      <c r="F120" s="31">
        <v>40490</v>
      </c>
    </row>
    <row r="121" spans="1:6" ht="22.5">
      <c r="A121" s="12" t="s">
        <v>72</v>
      </c>
      <c r="B121" s="12" t="s">
        <v>206</v>
      </c>
      <c r="C121" s="30">
        <v>70600</v>
      </c>
      <c r="D121" s="38" t="s">
        <v>246</v>
      </c>
      <c r="E121" s="31">
        <v>39871</v>
      </c>
      <c r="F121" s="31">
        <v>40519</v>
      </c>
    </row>
    <row r="122" spans="1:6" ht="22.5">
      <c r="A122" s="12" t="s">
        <v>73</v>
      </c>
      <c r="B122" s="12" t="s">
        <v>207</v>
      </c>
      <c r="C122" s="30">
        <v>181000</v>
      </c>
      <c r="D122" s="38" t="s">
        <v>249</v>
      </c>
      <c r="E122" s="31">
        <v>40301</v>
      </c>
      <c r="F122" s="31">
        <v>40850</v>
      </c>
    </row>
    <row r="123" spans="1:6" ht="22.5">
      <c r="A123" s="12" t="s">
        <v>73</v>
      </c>
      <c r="B123" s="12" t="s">
        <v>208</v>
      </c>
      <c r="C123" s="30">
        <v>1100000</v>
      </c>
      <c r="D123" s="38" t="s">
        <v>251</v>
      </c>
      <c r="E123" s="31">
        <v>39448</v>
      </c>
      <c r="F123" s="31">
        <v>39813</v>
      </c>
    </row>
    <row r="124" spans="1:6" ht="22.5">
      <c r="A124" s="12" t="s">
        <v>73</v>
      </c>
      <c r="B124" s="12" t="s">
        <v>209</v>
      </c>
      <c r="C124" s="30">
        <v>1876100</v>
      </c>
      <c r="D124" s="38" t="s">
        <v>249</v>
      </c>
      <c r="E124" s="31">
        <v>40252</v>
      </c>
      <c r="F124" s="31">
        <v>40792</v>
      </c>
    </row>
    <row r="125" spans="1:6" ht="22.5">
      <c r="A125" s="12" t="s">
        <v>74</v>
      </c>
      <c r="B125" s="12" t="s">
        <v>210</v>
      </c>
      <c r="C125" s="30">
        <v>468800</v>
      </c>
      <c r="D125" s="38" t="s">
        <v>246</v>
      </c>
      <c r="E125" s="31">
        <v>40066</v>
      </c>
      <c r="F125" s="31">
        <v>40228</v>
      </c>
    </row>
    <row r="126" spans="1:6" ht="22.5">
      <c r="A126" s="12" t="s">
        <v>75</v>
      </c>
      <c r="B126" s="12" t="s">
        <v>211</v>
      </c>
      <c r="C126" s="30">
        <v>147038</v>
      </c>
      <c r="D126" s="38" t="s">
        <v>246</v>
      </c>
      <c r="E126" s="31">
        <v>40133</v>
      </c>
      <c r="F126" s="31">
        <v>40283</v>
      </c>
    </row>
    <row r="127" spans="1:6" ht="22.5">
      <c r="A127" s="12" t="s">
        <v>76</v>
      </c>
      <c r="B127" s="12" t="s">
        <v>212</v>
      </c>
      <c r="C127" s="30">
        <v>45200</v>
      </c>
      <c r="D127" s="38" t="s">
        <v>246</v>
      </c>
      <c r="E127" s="31">
        <v>39415</v>
      </c>
      <c r="F127" s="31">
        <v>40285</v>
      </c>
    </row>
    <row r="128" spans="1:6" ht="22.5">
      <c r="A128" s="12" t="s">
        <v>76</v>
      </c>
      <c r="B128" s="12" t="s">
        <v>213</v>
      </c>
      <c r="C128" s="30">
        <v>172800</v>
      </c>
      <c r="D128" s="38" t="s">
        <v>246</v>
      </c>
      <c r="E128" s="31">
        <v>39393</v>
      </c>
      <c r="F128" s="31">
        <v>40233</v>
      </c>
    </row>
    <row r="129" spans="1:6" ht="15">
      <c r="A129" s="12" t="s">
        <v>77</v>
      </c>
      <c r="B129" s="12" t="s">
        <v>214</v>
      </c>
      <c r="C129" s="30">
        <v>300000</v>
      </c>
      <c r="D129" s="38" t="s">
        <v>249</v>
      </c>
      <c r="E129" s="31">
        <v>40266</v>
      </c>
      <c r="F129" s="31">
        <v>40416</v>
      </c>
    </row>
    <row r="130" spans="1:6" ht="22.5">
      <c r="A130" s="12" t="s">
        <v>78</v>
      </c>
      <c r="B130" s="12" t="s">
        <v>215</v>
      </c>
      <c r="C130" s="30">
        <v>101500</v>
      </c>
      <c r="D130" s="38" t="s">
        <v>249</v>
      </c>
      <c r="E130" s="31">
        <v>40391</v>
      </c>
      <c r="F130" s="31">
        <v>40513</v>
      </c>
    </row>
    <row r="131" spans="1:6" ht="22.5">
      <c r="A131" s="12" t="s">
        <v>79</v>
      </c>
      <c r="B131" s="12" t="s">
        <v>216</v>
      </c>
      <c r="C131" s="30">
        <v>22400</v>
      </c>
      <c r="D131" s="38" t="s">
        <v>249</v>
      </c>
      <c r="E131" s="31">
        <v>40233</v>
      </c>
      <c r="F131" s="31">
        <v>40323</v>
      </c>
    </row>
    <row r="132" spans="1:6" ht="22.5">
      <c r="A132" s="12" t="s">
        <v>79</v>
      </c>
      <c r="B132" s="12" t="s">
        <v>217</v>
      </c>
      <c r="C132" s="30">
        <v>150000</v>
      </c>
      <c r="D132" s="38" t="s">
        <v>251</v>
      </c>
      <c r="E132" s="31">
        <v>39448</v>
      </c>
      <c r="F132" s="31">
        <v>39813</v>
      </c>
    </row>
    <row r="133" spans="1:6" ht="22.5">
      <c r="A133" s="12" t="s">
        <v>79</v>
      </c>
      <c r="B133" s="12" t="s">
        <v>218</v>
      </c>
      <c r="C133" s="30">
        <v>10000</v>
      </c>
      <c r="D133" s="38" t="s">
        <v>250</v>
      </c>
      <c r="E133" s="31">
        <v>40299</v>
      </c>
      <c r="F133" s="31">
        <v>40391</v>
      </c>
    </row>
    <row r="134" spans="1:6" ht="22.5">
      <c r="A134" s="12" t="s">
        <v>80</v>
      </c>
      <c r="B134" s="12" t="s">
        <v>219</v>
      </c>
      <c r="C134" s="30">
        <v>45100</v>
      </c>
      <c r="D134" s="38" t="s">
        <v>246</v>
      </c>
      <c r="E134" s="31">
        <v>40089</v>
      </c>
      <c r="F134" s="31">
        <v>40284</v>
      </c>
    </row>
    <row r="135" spans="1:6" ht="22.5">
      <c r="A135" s="12" t="s">
        <v>81</v>
      </c>
      <c r="B135" s="12" t="s">
        <v>220</v>
      </c>
      <c r="C135" s="30">
        <v>74546</v>
      </c>
      <c r="D135" s="38" t="s">
        <v>246</v>
      </c>
      <c r="E135" s="31">
        <v>40080</v>
      </c>
      <c r="F135" s="31">
        <v>40260</v>
      </c>
    </row>
    <row r="136" spans="1:6" ht="22.5">
      <c r="A136" s="12" t="s">
        <v>82</v>
      </c>
      <c r="B136" s="12" t="s">
        <v>221</v>
      </c>
      <c r="C136" s="30">
        <v>96100</v>
      </c>
      <c r="D136" s="38" t="s">
        <v>249</v>
      </c>
      <c r="E136" s="31">
        <v>40360</v>
      </c>
      <c r="F136" s="31">
        <v>40878</v>
      </c>
    </row>
    <row r="137" spans="1:6" ht="15">
      <c r="A137" s="12" t="s">
        <v>83</v>
      </c>
      <c r="B137" s="12" t="s">
        <v>222</v>
      </c>
      <c r="C137" s="30">
        <v>800000</v>
      </c>
      <c r="D137" s="38" t="s">
        <v>252</v>
      </c>
      <c r="E137" s="31">
        <v>40269</v>
      </c>
      <c r="F137" s="31">
        <v>40809</v>
      </c>
    </row>
    <row r="138" spans="1:6" ht="22.5">
      <c r="A138" s="12" t="s">
        <v>84</v>
      </c>
      <c r="B138" s="12" t="s">
        <v>223</v>
      </c>
      <c r="C138" s="30">
        <v>71200</v>
      </c>
      <c r="D138" s="38" t="s">
        <v>246</v>
      </c>
      <c r="E138" s="31">
        <v>40002</v>
      </c>
      <c r="F138" s="31">
        <v>40641</v>
      </c>
    </row>
    <row r="139" spans="1:6" ht="22.5">
      <c r="A139" s="12" t="s">
        <v>84</v>
      </c>
      <c r="B139" s="12" t="s">
        <v>224</v>
      </c>
      <c r="C139" s="30">
        <v>88400</v>
      </c>
      <c r="D139" s="38" t="s">
        <v>249</v>
      </c>
      <c r="E139" s="31">
        <v>40313</v>
      </c>
      <c r="F139" s="31">
        <v>40433</v>
      </c>
    </row>
    <row r="140" spans="1:6" ht="22.5">
      <c r="A140" s="12" t="s">
        <v>85</v>
      </c>
      <c r="B140" s="12" t="s">
        <v>225</v>
      </c>
      <c r="C140" s="30">
        <v>390700</v>
      </c>
      <c r="D140" s="38" t="s">
        <v>246</v>
      </c>
      <c r="E140" s="31">
        <v>40123</v>
      </c>
      <c r="F140" s="31">
        <v>40403</v>
      </c>
    </row>
    <row r="141" spans="1:6" ht="22.5">
      <c r="A141" s="12" t="s">
        <v>86</v>
      </c>
      <c r="B141" s="12" t="s">
        <v>226</v>
      </c>
      <c r="C141" s="30">
        <v>100000</v>
      </c>
      <c r="D141" s="38" t="s">
        <v>249</v>
      </c>
      <c r="E141" s="31">
        <v>40315</v>
      </c>
      <c r="F141" s="31">
        <v>40435</v>
      </c>
    </row>
    <row r="142" spans="1:6" ht="22.5">
      <c r="A142" s="12" t="s">
        <v>87</v>
      </c>
      <c r="B142" s="12" t="s">
        <v>227</v>
      </c>
      <c r="C142" s="30">
        <v>71050</v>
      </c>
      <c r="D142" s="38" t="s">
        <v>249</v>
      </c>
      <c r="E142" s="31">
        <v>40284</v>
      </c>
      <c r="F142" s="31">
        <v>40423</v>
      </c>
    </row>
    <row r="143" spans="1:6" ht="22.5">
      <c r="A143" s="12" t="s">
        <v>88</v>
      </c>
      <c r="B143" s="12" t="s">
        <v>228</v>
      </c>
      <c r="C143" s="30">
        <v>80217</v>
      </c>
      <c r="D143" s="38" t="s">
        <v>249</v>
      </c>
      <c r="E143" s="31">
        <v>40287</v>
      </c>
      <c r="F143" s="31">
        <v>40407</v>
      </c>
    </row>
    <row r="144" spans="1:6" ht="22.5">
      <c r="A144" s="12" t="s">
        <v>89</v>
      </c>
      <c r="B144" s="12" t="s">
        <v>229</v>
      </c>
      <c r="C144" s="30">
        <v>131950</v>
      </c>
      <c r="D144" s="38" t="s">
        <v>249</v>
      </c>
      <c r="E144" s="31">
        <v>40284</v>
      </c>
      <c r="F144" s="31">
        <v>40423</v>
      </c>
    </row>
    <row r="145" spans="1:6" ht="33.75">
      <c r="A145" s="12" t="s">
        <v>90</v>
      </c>
      <c r="B145" s="12" t="s">
        <v>230</v>
      </c>
      <c r="C145" s="30">
        <v>130588</v>
      </c>
      <c r="D145" s="38" t="s">
        <v>246</v>
      </c>
      <c r="E145" s="31">
        <v>39814</v>
      </c>
      <c r="F145" s="31">
        <v>40544</v>
      </c>
    </row>
    <row r="146" spans="1:6" ht="15">
      <c r="A146" s="12" t="s">
        <v>91</v>
      </c>
      <c r="B146" s="12" t="s">
        <v>231</v>
      </c>
      <c r="C146" s="30">
        <v>164822</v>
      </c>
      <c r="D146" s="38" t="s">
        <v>246</v>
      </c>
      <c r="E146" s="31">
        <v>40269</v>
      </c>
      <c r="F146" s="31">
        <v>40575</v>
      </c>
    </row>
    <row r="147" spans="1:6" ht="22.5" customHeight="1">
      <c r="A147" s="46" t="s">
        <v>92</v>
      </c>
      <c r="B147" s="46"/>
      <c r="C147" s="26">
        <f>SUBTOTAL(9,C17:C146)</f>
        <v>61045952</v>
      </c>
      <c r="D147" s="14"/>
      <c r="E147" s="15"/>
      <c r="F147" s="15"/>
    </row>
    <row r="148" spans="1:6" ht="22.5" customHeight="1">
      <c r="A148" s="46" t="s">
        <v>93</v>
      </c>
      <c r="B148" s="46"/>
      <c r="C148" s="33">
        <v>15549040</v>
      </c>
      <c r="D148" s="14"/>
      <c r="E148" s="15"/>
      <c r="F148" s="15"/>
    </row>
    <row r="149" spans="1:6" ht="22.5" customHeight="1">
      <c r="A149" s="46" t="s">
        <v>253</v>
      </c>
      <c r="B149" s="46"/>
      <c r="C149" s="26">
        <f>SUM(C147:C148)</f>
        <v>76594992</v>
      </c>
      <c r="D149" s="34"/>
      <c r="E149" s="35"/>
      <c r="F149" s="35"/>
    </row>
    <row r="150" spans="1:6" ht="15">
      <c r="A150" s="3"/>
      <c r="B150" s="8"/>
      <c r="C150" s="9"/>
      <c r="D150" s="6"/>
      <c r="E150" s="5"/>
      <c r="F150" s="5"/>
    </row>
    <row r="151" spans="1:5" ht="15">
      <c r="A151" s="47" t="s">
        <v>254</v>
      </c>
      <c r="B151" s="47"/>
      <c r="C151" s="47"/>
      <c r="D151" s="47"/>
      <c r="E151" s="47"/>
    </row>
    <row r="152" spans="1:5" ht="15">
      <c r="A152" s="36" t="s">
        <v>255</v>
      </c>
      <c r="B152"/>
      <c r="C152"/>
      <c r="D152"/>
      <c r="E152"/>
    </row>
  </sheetData>
  <sheetProtection/>
  <mergeCells count="12">
    <mergeCell ref="A147:B147"/>
    <mergeCell ref="A148:B148"/>
    <mergeCell ref="A149:B149"/>
    <mergeCell ref="A151:E151"/>
    <mergeCell ref="E15:F15"/>
    <mergeCell ref="E6:F6"/>
    <mergeCell ref="A2:E2"/>
    <mergeCell ref="A3:E3"/>
    <mergeCell ref="A11:B11"/>
    <mergeCell ref="A12:B12"/>
    <mergeCell ref="A13:B13"/>
    <mergeCell ref="D13:F13"/>
  </mergeCells>
  <printOptions horizontalCentered="1"/>
  <pageMargins left="0.15748031496062992" right="0.15748031496062992" top="0.31496062992125984" bottom="0.35433070866141736" header="0.15748031496062992" footer="0.1968503937007874"/>
  <pageSetup fitToHeight="0" horizontalDpi="600" verticalDpi="600" orientation="portrait" scale="80" r:id="rId1"/>
  <headerFooter>
    <oddFooter>&amp;C&amp;8Página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juan.jutronich</dc:creator>
  <cp:keywords/>
  <dc:description/>
  <cp:lastModifiedBy>pcg</cp:lastModifiedBy>
  <cp:lastPrinted>2010-04-19T16:01:52Z</cp:lastPrinted>
  <dcterms:created xsi:type="dcterms:W3CDTF">2010-04-16T15:20:56Z</dcterms:created>
  <dcterms:modified xsi:type="dcterms:W3CDTF">2010-05-07T21:55:35Z</dcterms:modified>
  <cp:category/>
  <cp:version/>
  <cp:contentType/>
  <cp:contentStatus/>
</cp:coreProperties>
</file>