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NR" sheetId="1" r:id="rId1"/>
  </sheets>
  <definedNames>
    <definedName name="_xlnm.Print_Area" localSheetId="0">'CNR'!$A$1:$E$35</definedName>
  </definedNames>
  <calcPr fullCalcOnLoad="1"/>
</workbook>
</file>

<file path=xl/sharedStrings.xml><?xml version="1.0" encoding="utf-8"?>
<sst xmlns="http://schemas.openxmlformats.org/spreadsheetml/2006/main" count="75" uniqueCount="62">
  <si>
    <t>Código BIP</t>
  </si>
  <si>
    <t>Nombre de Proyecto</t>
  </si>
  <si>
    <t>Monto Identificado</t>
  </si>
  <si>
    <t>Listado de Proyectos y/o Programas correspondientes al Subtítulo 31</t>
  </si>
  <si>
    <t>Etapa *</t>
  </si>
  <si>
    <t>SALDO POR IDENTIFICAR</t>
  </si>
  <si>
    <t>TOTAL 31.01; 31.02; 31.03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</si>
  <si>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</si>
  <si>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</si>
  <si>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</si>
  <si>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</si>
  <si>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Agricultura - Comisión Nacional de Riego</t>
  </si>
  <si>
    <t>30081632-0</t>
  </si>
  <si>
    <t>Diagnóstico de recursos subterráneos en el Sistema Hídrico de Ligua y Petorca</t>
  </si>
  <si>
    <t>En proceso de licitación</t>
  </si>
  <si>
    <t>Inicio Mayo/2010
Término Julio/2011</t>
  </si>
  <si>
    <t>30077076-0</t>
  </si>
  <si>
    <t>Diagnóstico y plan de desarrollo participativos para el área del futuro embalse Punilla</t>
  </si>
  <si>
    <t>Adjudicado</t>
  </si>
  <si>
    <t>Inicio Abril/2010
Término Abril/2011</t>
  </si>
  <si>
    <t>30077046-0</t>
  </si>
  <si>
    <t xml:space="preserve">Diagnóstico para el desarrollo del riego en la 2ªsecc.del río Claro y estero Zamorano </t>
  </si>
  <si>
    <t>31.01</t>
  </si>
  <si>
    <t>TOTAL IDENTIFICADO 31.01</t>
  </si>
  <si>
    <t>31.02</t>
  </si>
  <si>
    <t>30081778-0</t>
  </si>
  <si>
    <t>Mejoramiento del sistema de riego Canales Unidos de Buin-Huidobro 1ªsecc.río Maipo</t>
  </si>
  <si>
    <t>Inicio Junio/2010
Término Junio/2011</t>
  </si>
  <si>
    <t>30081729-0</t>
  </si>
  <si>
    <t>Mejoramiento del sistema de riego del río el Carmen, Alto del Carmen</t>
  </si>
  <si>
    <t>Inicio Julio/2010
Término Julio/2011</t>
  </si>
  <si>
    <t>30093060-0</t>
  </si>
  <si>
    <t>Mejoramiento de Canales Arriba y Debajo de Catemu y Pepino</t>
  </si>
  <si>
    <t>Inicio Agosto/2010
Término Julio/2011</t>
  </si>
  <si>
    <t>TOTAL IDENTIFICADO 31.02</t>
  </si>
  <si>
    <t>31.03</t>
  </si>
  <si>
    <t>30071403-0</t>
  </si>
  <si>
    <t>Transferencia para innovación en riego a pequeños productores</t>
  </si>
  <si>
    <t>En ejecución</t>
  </si>
  <si>
    <t>Inicio Diciembre/2008
Término Diciembre/2010</t>
  </si>
  <si>
    <t>30072016-0</t>
  </si>
  <si>
    <t>Transferencia de capacidades para fortalecim.de organizaciones de regantes Río Quilimarí</t>
  </si>
  <si>
    <t>Inicio Noviembre/2009
Término Noviembre/2011</t>
  </si>
  <si>
    <t>30078996-0</t>
  </si>
  <si>
    <t>Transferencia de capacidades para fortalecimiento de organizaciones de regantes Coquimbo</t>
  </si>
  <si>
    <t>30071387-0</t>
  </si>
  <si>
    <t>Transferencia para el desarrollo del riego en Ancoa (ejecución)</t>
  </si>
  <si>
    <t>Licitado</t>
  </si>
  <si>
    <t>Inicio Mayo/2010
Término Mayo/2013</t>
  </si>
  <si>
    <t>30081834-0</t>
  </si>
  <si>
    <t>Transferencia de Capacidades para el Manejo de Recursos Hídricos en Chimbarongo</t>
  </si>
  <si>
    <t>Inicio Junio/2010
Término Junio/2012</t>
  </si>
  <si>
    <t>30085782-0</t>
  </si>
  <si>
    <t>Transferencia de Capacidades para el Desarrollo del Riego en Zonas Indígenas</t>
  </si>
  <si>
    <t>Inicio Julio/2010
Término Julio/2012</t>
  </si>
  <si>
    <t>30071428-0</t>
  </si>
  <si>
    <t>Transferencia para el desarrollo del riego en Tutuvén (ejecución)</t>
  </si>
  <si>
    <t>Inicio Diciembre/2009
Término Diciembre 2011</t>
  </si>
  <si>
    <t>30081856-0</t>
  </si>
  <si>
    <t>Transferencia para el Desarrollo del Riego y Drenaje en Los Ríos y Los Lagos</t>
  </si>
  <si>
    <t>TOTAL IDENTIFICADO 31.03</t>
  </si>
  <si>
    <t>TOTAL IDENTIFICADO 31.01; 31.02; 31.03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</si>
</sst>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3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3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PageLayoutView="0" workbookViewId="0" topLeftCell="A1">
      <selection activeCell="D37" sqref="D37"/>
    </sheetView>
  </sheetViews>
  <sheetFormatPr defaultColWidth="11.421875" defaultRowHeight="15"/>
  <cols>
    <col min="1" max="1" width="13.28125" style="0" customWidth="1"/>
    <col min="2" max="2" width="53.28125" style="0" bestFit="1" customWidth="1"/>
    <col min="3" max="3" width="23.421875" style="0" bestFit="1" customWidth="1"/>
    <col min="4" max="4" width="25.57421875" style="0" bestFit="1" customWidth="1"/>
    <col min="5" max="5" width="32.57421875" style="0" bestFit="1" customWidth="1"/>
  </cols>
  <sheetData>
    <row r="2" spans="1:6" ht="21">
      <c r="A2" s="16" t="s">
        <v>3</v>
      </c>
      <c r="B2" s="16"/>
      <c r="C2" s="16"/>
      <c r="D2" s="16"/>
      <c r="E2" s="16"/>
      <c r="F2" s="1"/>
    </row>
    <row r="3" spans="1:6" ht="21">
      <c r="A3" s="16" t="s">
        <v>11</v>
      </c>
      <c r="B3" s="16"/>
      <c r="C3" s="16"/>
      <c r="D3" s="16"/>
      <c r="E3" s="16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2.75" customHeight="1">
      <c r="A7" s="23" t="s">
        <v>22</v>
      </c>
      <c r="B7" s="22"/>
      <c r="C7" s="22"/>
      <c r="D7" s="22"/>
      <c r="E7" s="22"/>
    </row>
    <row r="8" spans="1:5" ht="30">
      <c r="A8" s="20" t="s">
        <v>12</v>
      </c>
      <c r="B8" s="21" t="s">
        <v>13</v>
      </c>
      <c r="C8" s="25">
        <v>43300</v>
      </c>
      <c r="D8" s="21" t="s">
        <v>14</v>
      </c>
      <c r="E8" s="29" t="s">
        <v>15</v>
      </c>
    </row>
    <row r="9" spans="1:5" ht="30">
      <c r="A9" s="20" t="s">
        <v>16</v>
      </c>
      <c r="B9" s="21" t="s">
        <v>17</v>
      </c>
      <c r="C9" s="25">
        <v>55000</v>
      </c>
      <c r="D9" s="21" t="s">
        <v>18</v>
      </c>
      <c r="E9" s="29" t="s">
        <v>19</v>
      </c>
    </row>
    <row r="10" spans="1:5" ht="30">
      <c r="A10" s="20" t="s">
        <v>20</v>
      </c>
      <c r="B10" s="21" t="s">
        <v>21</v>
      </c>
      <c r="C10" s="25">
        <v>45000</v>
      </c>
      <c r="D10" s="21" t="s">
        <v>14</v>
      </c>
      <c r="E10" s="29" t="s">
        <v>15</v>
      </c>
    </row>
    <row r="11" spans="1:5" ht="15">
      <c r="A11" s="20"/>
      <c r="B11" s="24" t="s">
        <v>23</v>
      </c>
      <c r="C11" s="26">
        <f>SUM(C8:C10)</f>
        <v>143300</v>
      </c>
      <c r="D11" s="21"/>
      <c r="E11" s="27"/>
    </row>
    <row r="12" spans="1:5" ht="11.25" customHeight="1">
      <c r="A12" s="28" t="s">
        <v>24</v>
      </c>
      <c r="B12" s="24"/>
      <c r="C12" s="26"/>
      <c r="D12" s="21"/>
      <c r="E12" s="27"/>
    </row>
    <row r="13" spans="1:5" ht="30">
      <c r="A13" s="20" t="s">
        <v>25</v>
      </c>
      <c r="B13" s="21" t="s">
        <v>26</v>
      </c>
      <c r="C13" s="25">
        <v>70000</v>
      </c>
      <c r="D13" s="21" t="s">
        <v>14</v>
      </c>
      <c r="E13" s="29" t="s">
        <v>27</v>
      </c>
    </row>
    <row r="14" spans="1:5" ht="30">
      <c r="A14" s="20" t="s">
        <v>28</v>
      </c>
      <c r="B14" s="21" t="s">
        <v>29</v>
      </c>
      <c r="C14" s="25">
        <v>65000</v>
      </c>
      <c r="D14" s="21" t="s">
        <v>14</v>
      </c>
      <c r="E14" s="29" t="s">
        <v>30</v>
      </c>
    </row>
    <row r="15" spans="1:5" ht="30">
      <c r="A15" s="20" t="s">
        <v>31</v>
      </c>
      <c r="B15" s="21" t="s">
        <v>32</v>
      </c>
      <c r="C15" s="25">
        <v>65000</v>
      </c>
      <c r="D15" s="21" t="s">
        <v>14</v>
      </c>
      <c r="E15" s="29" t="s">
        <v>33</v>
      </c>
    </row>
    <row r="16" spans="1:5" ht="15">
      <c r="A16" s="20"/>
      <c r="B16" s="24" t="s">
        <v>34</v>
      </c>
      <c r="C16" s="26">
        <f>SUM(C13:C15)</f>
        <v>200000</v>
      </c>
      <c r="D16" s="21"/>
      <c r="E16" s="21"/>
    </row>
    <row r="17" spans="1:5" ht="14.25" customHeight="1">
      <c r="A17" s="28" t="s">
        <v>35</v>
      </c>
      <c r="B17" s="24"/>
      <c r="C17" s="26"/>
      <c r="D17" s="21"/>
      <c r="E17" s="21"/>
    </row>
    <row r="18" spans="1:5" ht="30">
      <c r="A18" s="20" t="s">
        <v>36</v>
      </c>
      <c r="B18" s="21" t="s">
        <v>37</v>
      </c>
      <c r="C18" s="25">
        <v>40000</v>
      </c>
      <c r="D18" s="21" t="s">
        <v>38</v>
      </c>
      <c r="E18" s="21" t="s">
        <v>39</v>
      </c>
    </row>
    <row r="19" spans="1:5" ht="30">
      <c r="A19" s="20" t="s">
        <v>40</v>
      </c>
      <c r="B19" s="21" t="s">
        <v>41</v>
      </c>
      <c r="C19" s="25">
        <v>40974</v>
      </c>
      <c r="D19" s="21" t="s">
        <v>38</v>
      </c>
      <c r="E19" s="21" t="s">
        <v>42</v>
      </c>
    </row>
    <row r="20" spans="1:5" ht="30">
      <c r="A20" s="20" t="s">
        <v>43</v>
      </c>
      <c r="B20" s="21" t="s">
        <v>44</v>
      </c>
      <c r="C20" s="25">
        <v>35890</v>
      </c>
      <c r="D20" s="21" t="s">
        <v>38</v>
      </c>
      <c r="E20" s="21" t="s">
        <v>39</v>
      </c>
    </row>
    <row r="21" spans="1:5" ht="30">
      <c r="A21" s="20" t="s">
        <v>45</v>
      </c>
      <c r="B21" s="21" t="s">
        <v>46</v>
      </c>
      <c r="C21" s="25">
        <v>73140</v>
      </c>
      <c r="D21" s="21" t="s">
        <v>47</v>
      </c>
      <c r="E21" s="21" t="s">
        <v>48</v>
      </c>
    </row>
    <row r="22" spans="1:5" ht="30">
      <c r="A22" s="20" t="s">
        <v>49</v>
      </c>
      <c r="B22" s="21" t="s">
        <v>50</v>
      </c>
      <c r="C22" s="25">
        <v>50130</v>
      </c>
      <c r="D22" s="21" t="s">
        <v>14</v>
      </c>
      <c r="E22" s="21" t="s">
        <v>51</v>
      </c>
    </row>
    <row r="23" spans="1:5" ht="30">
      <c r="A23" s="20" t="s">
        <v>52</v>
      </c>
      <c r="B23" s="21" t="s">
        <v>53</v>
      </c>
      <c r="C23" s="25">
        <v>63600</v>
      </c>
      <c r="D23" s="21" t="s">
        <v>14</v>
      </c>
      <c r="E23" s="21" t="s">
        <v>54</v>
      </c>
    </row>
    <row r="24" spans="1:5" ht="30">
      <c r="A24" s="20" t="s">
        <v>55</v>
      </c>
      <c r="B24" s="21" t="s">
        <v>56</v>
      </c>
      <c r="C24" s="25">
        <v>49000</v>
      </c>
      <c r="D24" s="21" t="s">
        <v>38</v>
      </c>
      <c r="E24" s="21" t="s">
        <v>57</v>
      </c>
    </row>
    <row r="25" spans="1:5" ht="30">
      <c r="A25" s="27" t="s">
        <v>58</v>
      </c>
      <c r="B25" s="21" t="s">
        <v>59</v>
      </c>
      <c r="C25" s="25">
        <v>58713</v>
      </c>
      <c r="D25" s="21" t="s">
        <v>14</v>
      </c>
      <c r="E25" s="21" t="s">
        <v>54</v>
      </c>
    </row>
    <row r="26" spans="1:5" ht="15">
      <c r="A26" s="20"/>
      <c r="B26" s="24" t="s">
        <v>60</v>
      </c>
      <c r="C26" s="26">
        <f>SUM(C18:C25)</f>
        <v>411447</v>
      </c>
      <c r="D26" s="21"/>
      <c r="E26" s="21"/>
    </row>
    <row r="27" spans="1:5" ht="15">
      <c r="A27" s="8" t="s">
        <v>61</v>
      </c>
      <c r="B27" s="9"/>
      <c r="C27" s="18">
        <f>C11+C16+C26</f>
        <v>754747</v>
      </c>
      <c r="D27" s="6"/>
      <c r="E27" s="6"/>
    </row>
    <row r="28" spans="1:5" ht="15">
      <c r="A28" s="10"/>
      <c r="B28" s="11"/>
      <c r="C28" s="19"/>
      <c r="D28" s="7"/>
      <c r="E28" s="7"/>
    </row>
    <row r="29" spans="1:5" ht="15">
      <c r="A29" s="8" t="s">
        <v>5</v>
      </c>
      <c r="B29" s="9"/>
      <c r="C29" s="18">
        <f>C31-C27</f>
        <v>331367</v>
      </c>
      <c r="D29" s="6"/>
      <c r="E29" s="6"/>
    </row>
    <row r="30" spans="1:5" ht="15">
      <c r="A30" s="10"/>
      <c r="B30" s="11"/>
      <c r="C30" s="19"/>
      <c r="D30" s="7"/>
      <c r="E30" s="7"/>
    </row>
    <row r="31" spans="1:5" ht="15">
      <c r="A31" s="8" t="s">
        <v>6</v>
      </c>
      <c r="B31" s="9"/>
      <c r="C31" s="18">
        <v>1086114</v>
      </c>
      <c r="D31" s="12"/>
      <c r="E31" s="13"/>
    </row>
    <row r="32" spans="1:5" ht="15">
      <c r="A32" s="10"/>
      <c r="B32" s="11"/>
      <c r="C32" s="30"/>
      <c r="D32" s="14"/>
      <c r="E32" s="15"/>
    </row>
    <row r="34" spans="1:5" ht="15">
      <c r="A34" s="17" t="s">
        <v>9</v>
      </c>
      <c r="B34" s="17"/>
      <c r="C34" s="17"/>
      <c r="D34" s="17"/>
      <c r="E34" s="17"/>
    </row>
    <row r="35" ht="15">
      <c r="A35" s="4" t="s">
        <v>8</v>
      </c>
    </row>
  </sheetData>
  <sheetProtection/>
  <mergeCells count="14">
    <mergeCell ref="A2:E2"/>
    <mergeCell ref="A3:E3"/>
    <mergeCell ref="A34:E34"/>
    <mergeCell ref="C27:C28"/>
    <mergeCell ref="C29:C30"/>
    <mergeCell ref="C31:C32"/>
    <mergeCell ref="D27:D28"/>
    <mergeCell ref="D29:D30"/>
    <mergeCell ref="E27:E28"/>
    <mergeCell ref="E29:E30"/>
    <mergeCell ref="A27:B28"/>
    <mergeCell ref="A29:B30"/>
    <mergeCell ref="A31:B32"/>
    <mergeCell ref="D31:E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2010-05-27T15:19:43Z</dcterms:modified>
  <cp:category/>
  <cp:version/>
  <cp:contentType/>
  <cp:contentStatus/>
</cp:coreProperties>
</file>