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XI" sheetId="1" r:id="rId1"/>
  </sheets>
  <externalReferences>
    <externalReference r:id="rId4"/>
  </externalReferences>
  <definedNames>
    <definedName name="_xlnm.Print_Area" localSheetId="0">'GORE XI'!$A$1:$E$86</definedName>
    <definedName name="CONAMA">'[1]Prog x u. tecnica'!#REF!</definedName>
    <definedName name="D._AGUAS">'[1]Prog x u. tecnica'!#REF!</definedName>
    <definedName name="D.ARQUITE">'[1]Prog x u. tecnica'!#REF!</definedName>
    <definedName name="D.O.H.">'[1]Prog x u. tecnica'!#REF!</definedName>
    <definedName name="D.O.P.">'[1]Prog x u. tecnica'!#REF!</definedName>
    <definedName name="GORE">'[1]Prog x u. tecnica'!#REF!</definedName>
    <definedName name="JUNJI">'[1]Prog x u. tecnica'!#REF!</definedName>
    <definedName name="MUNICIPALIDAD_DE_ALTO_HOSPICIO">'[1]Prog x u. tecnica'!#REF!</definedName>
    <definedName name="MUNICIPALIDAD_DE_CAMIÑA">'[1]Prog x u. tecnica'!#REF!</definedName>
    <definedName name="MUNICIPALIDAD_DE_COLCHANE">'[1]Prog x u. tecnica'!#REF!</definedName>
    <definedName name="MUNICIPALIDAD_DE_GENERAL_LAGOS">'[1]Prog x u. tecnica'!#REF!</definedName>
    <definedName name="MUNICIPALIDAD_DE_HUARA">'[1]Prog x u. tecnica'!#REF!</definedName>
    <definedName name="MUNICIPALIDAD_DE_IQUIQUE">'[1]Prog x u. tecnica'!#REF!</definedName>
    <definedName name="MUNICIPALIDAD_DE_PICA">'[1]Prog x u. tecnica'!#REF!</definedName>
    <definedName name="MUNICIPALIDAD_DE_POZO_ALMONTE">'[1]Prog x u. tecnica'!#REF!</definedName>
    <definedName name="MUNICIPALIDAD_DE_PUTRE">'[1]Prog x u. tecnica'!#REF!</definedName>
    <definedName name="S.S._ARICA">'[1]Prog x u. tecnica'!#REF!</definedName>
    <definedName name="S.S._IQUIQUE">'[1]Prog x u. tecnica'!#REF!</definedName>
    <definedName name="SEREMI_AGRICULTURA">'[1]Prog x u. tecnica'!#REF!</definedName>
    <definedName name="SEREMI_VIVIENDA_I_REGION">'[1]Prog x u. tecnica'!#REF!</definedName>
    <definedName name="SERNATUR">'[1]Prog x u. tecnica'!#REF!</definedName>
    <definedName name="SERPLAC">'[1]Prog x u. tecnica'!#REF!</definedName>
    <definedName name="SERVICIO_MEDICO_LEGAL">'[1]Prog x u. tecnica'!#REF!</definedName>
    <definedName name="SERVICIO_NACIONAL_DE_PESCA_I_REGION">'[1]Prog x u. tecnica'!#REF!</definedName>
    <definedName name="SERVIU">'[1]Prog x u. tecnica'!#REF!</definedName>
    <definedName name="Total_general">'[1]Prog x u. tecnica'!#REF!</definedName>
    <definedName name="TOTALES">'[1]PROGRAMA DE CAJA'!$A$11:$G$61</definedName>
    <definedName name="UNAP">'[1]Prog x u. tecnica'!#REF!</definedName>
    <definedName name="UTA_UNAP">'[1]Prog x u. tecnica'!#REF!</definedName>
  </definedNames>
  <calcPr fullCalcOnLoad="1"/>
</workbook>
</file>

<file path=xl/sharedStrings.xml><?xml version="1.0" encoding="utf-8"?>
<sst xmlns="http://schemas.openxmlformats.org/spreadsheetml/2006/main" count="220" uniqueCount="156">
  <si>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</si>
  <si>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</si>
  <si>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</si>
  <si>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</si>
  <si>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</si>
  <si>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</si>
  <si>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</si>
  <si>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>TOTAL IDENTIFICADO</t>
  </si>
  <si>
    <t>SALDO POR IDENTIFICAR</t>
  </si>
  <si>
    <t xml:space="preserve">* En Proceso de Licitación, Licitado,  Adjudicado o En Ejecución </t>
  </si>
  <si>
    <t>** Fecha de inicio y término</t>
  </si>
  <si>
    <t>EN EJECUCIÓN</t>
  </si>
  <si>
    <t>LICITADO</t>
  </si>
  <si>
    <t>EN LICITACION</t>
  </si>
  <si>
    <t>TERMINADO</t>
  </si>
  <si>
    <t>31.03</t>
  </si>
  <si>
    <t>TOTAL  31.01; 31.02; 31.03</t>
  </si>
  <si>
    <t>Ministerio del Interior - Gobierno Regional Región XI Aysén del General Carlos Ibáñez del Campo</t>
  </si>
  <si>
    <t>31.01</t>
  </si>
  <si>
    <t>31.02</t>
  </si>
  <si>
    <t>INVESTIGACION GEOLOGICA MINERA AMBIENTAL EN AYSÉN</t>
  </si>
  <si>
    <t>DIAGNOSTICO AMBIENTAL CUENCA  RÍO AYSÉN Y SECTOR COSTERO ADYACENTE</t>
  </si>
  <si>
    <t>LEVANTAMIENTO DEL PLAN REGULADOR COMUNA DE GUAITECAS</t>
  </si>
  <si>
    <t>CONSTRUCCION PASEO COSTANERA PUERTO IBANEZ</t>
  </si>
  <si>
    <t>CONSTRUCCION ELECTRIFICACION RURAL SECTOR CERRO GALERA, COYHAIQUE.</t>
  </si>
  <si>
    <t>03.01.2011 - 19.10.2011</t>
  </si>
  <si>
    <t>CONSTRUCCION CASETAS SANITARIAS LOCALIDAD DE VILLA ORTEGA II ETAPA</t>
  </si>
  <si>
    <t>03.08.09 - 07.02.2011</t>
  </si>
  <si>
    <t>CONSTRUCCION ACERAS H.C.V. VARIOS SECTORES DE COYHAIQUE</t>
  </si>
  <si>
    <t>04.06.2010 - 11.01.2011</t>
  </si>
  <si>
    <t>CONSTRUCCION INFRAESTRUCTURA  EDUC-TURISTICA  RN.RIO SIMPSON</t>
  </si>
  <si>
    <t>RESTAURACION ESC. ANTIGUA PARA USO DE MUSEO DE SITIO, CERRO CASTILLO</t>
  </si>
  <si>
    <t>MEJORAMIENTO RED DE TRANSMISION Y DISTRIBUCION DE ENERGIA EN TORTEL</t>
  </si>
  <si>
    <t>08.03.2010 - 22.05.2011</t>
  </si>
  <si>
    <t>REPOSICION GIMNASIO MUNICIPAL DE PTO. IBAÑEZ, RIO IBAÑEZ</t>
  </si>
  <si>
    <t>16.10.2009 - 10.05.2011</t>
  </si>
  <si>
    <t>CONSTRUCCION REMODELACION ACERAS CALLE BILBAO, COYHAIQUE</t>
  </si>
  <si>
    <t>26.11.2010 - 30.04.2011</t>
  </si>
  <si>
    <t>CONSTRUCCION MACROINFRAESTRUCTURA SECTOR ESC. AGRICOLA LOTE A-1</t>
  </si>
  <si>
    <t>06.07.2010 - 30.06.2011</t>
  </si>
  <si>
    <t>CONSTRUCCION ELECTRIFICACION SECTOR SEIS LAGUNAS 2, COYHAIQUE.</t>
  </si>
  <si>
    <t>IMPLEMENTACION TERRAZA MIRADOR EN REFUGIO PASAJEROS, CHILE CHICO</t>
  </si>
  <si>
    <t>CONSTRUCCION PASEO COSTANERA DE PUERTO GUADAL</t>
  </si>
  <si>
    <t>06.12.2010 - 04.06.2011</t>
  </si>
  <si>
    <t>MEJORAMIENTO RUTA 7, SECTOR: CRUCE CISNES - LA JUNTA , AYSÉN</t>
  </si>
  <si>
    <t>CONSERVACION INFRAESTRUCTURA RURAL, REGION DE AYSEN</t>
  </si>
  <si>
    <t>03.01.2011 - 31.12.2011</t>
  </si>
  <si>
    <t>CONSTRUCCION OBRAS MEJORAMIENTO COMUNITARIO XI REGION DE AYSEN</t>
  </si>
  <si>
    <t>CONSTRUCCION PUENTE CALLE J. M. CARO - PTO. CISNES</t>
  </si>
  <si>
    <t>08.01.2009 - 03.04.2011</t>
  </si>
  <si>
    <t>CONSTRUCCION BAÑOS PUBLICOS SECTOR PLAZA DE ARMAS / CERRO MIRADOR</t>
  </si>
  <si>
    <t>CONSTRUCCION ELECTRIFICACION RURAL CON GENERACIÓN FOTOVOLTAICA</t>
  </si>
  <si>
    <t>MEJORAMIENTO RUTA 7 SECTOR: PUYUHUAPI - EL QUEULAT</t>
  </si>
  <si>
    <t>26.10.2011 - 21.10.2011</t>
  </si>
  <si>
    <t>CONSTRUCCION TERMINAL DE BUSES CHILE CHICO</t>
  </si>
  <si>
    <t>CONSTRUCCION ALCANTARILLADO Y CASETAS SANITARIAS CERRO CASTILLO</t>
  </si>
  <si>
    <t>05.11.2010 - 04.06.2011</t>
  </si>
  <si>
    <t>CONSTRUCCION CALLES Y PASAJES, REGIÓN DE AYSEN</t>
  </si>
  <si>
    <t>REPOSICION ALCANTARILLAS ESTERO BURGOS - CHILE CHICO</t>
  </si>
  <si>
    <t>CONSTRUCCION CAMINO PUERTO CISNES - FIORDO QUEULAT, CISNES</t>
  </si>
  <si>
    <t>29.01.2010 - 24.01.2011</t>
  </si>
  <si>
    <t>CONSTRUCCION JARDIN Y SALA CUNA SECTOR AMPLIACION PRAT, COYHAIQUE</t>
  </si>
  <si>
    <t>17.03.2011 - 11.11.2011</t>
  </si>
  <si>
    <t>CONSTRUCCION PLAZA DEL VIENTO CHILE CHICO</t>
  </si>
  <si>
    <t>05.01.2011 - 03.07.2011</t>
  </si>
  <si>
    <t>CONSTRUCCION RELLENO SANITARIO COMUNA DE GUAITECAS</t>
  </si>
  <si>
    <t>18.12.2009 - 11.03.2011</t>
  </si>
  <si>
    <t>MEJORAMIENTO MONUMENTO HISTORICO ISLA DE LOS MUERTOS</t>
  </si>
  <si>
    <t>MEJORAMIENTO LICEO AUSTRAL LORD COCHRANE, COCHRANE</t>
  </si>
  <si>
    <t>CONSTRUCCION OBRAS COMPLEMENT.  CLUB  DPTVO.  EL CLARO, COYHAIQUE.</t>
  </si>
  <si>
    <t>MEJORAMIENTO UNIDAD ANATOMÍA PATOLÓGICA, HOSPITAL COYHAIQUE</t>
  </si>
  <si>
    <t>07.05.2010 - 16.01.2011</t>
  </si>
  <si>
    <t>MEJORAMIENTO RUTA 7 SUR, CERRO CASTILLO km.95-KM.235</t>
  </si>
  <si>
    <t>REPOSICION SISTEMA GENERACIÓN Y DISTR. ENERGÍA ELÉCTRICA GUAITECAS</t>
  </si>
  <si>
    <t>RESTAURACION MONUMENTO NACIONAL CONSTRUCCIONES SOC. INDUSTRIAL AYSEN</t>
  </si>
  <si>
    <t>CONSTRUCCION CANCHA DE PASTO SINTETICO ESTADIO COYHAIQUE</t>
  </si>
  <si>
    <t>01.06.2010 - 31.05.2011</t>
  </si>
  <si>
    <t>REPOSICION SISTEMA APR PTO. GALA</t>
  </si>
  <si>
    <t>MEJORAMIENTO SISTEMA APR PTO. RIO TRANQUILO</t>
  </si>
  <si>
    <t>MEJORAMIENTO ESTADIO COMUNA DE TORTEL</t>
  </si>
  <si>
    <t>29.12.2010 - 29.05.2011</t>
  </si>
  <si>
    <t>CONSTRUCCION AVDA. COSTANERA CALETA TORTEL</t>
  </si>
  <si>
    <t>CONSTRUCCION SALA DE USOS MULTIPLES ESCUELA GABRIELA MISTRAL</t>
  </si>
  <si>
    <t>15.12.2010 - 29.04.2011</t>
  </si>
  <si>
    <t>CONSTRUCCION SALA DE USO MULTIPLE LICEO RAUL BROUSSAIN CAMPINO</t>
  </si>
  <si>
    <t>CONSTRUCCION CUARTEL 2DA CIA BOMBEROS, PUERTO AYSEN</t>
  </si>
  <si>
    <t>REPOSICION CUARTEL TERCERA CIA. BOMBEROS DE COYHAIQUE</t>
  </si>
  <si>
    <t>14.01.2011 - 13.06.2011</t>
  </si>
  <si>
    <t>CONSTRUCCION DE CENTRO DE REHABILITACION INFANTIL TELETON COYHAIQUE</t>
  </si>
  <si>
    <t>REPOSICION SISTEMA APR ISLAS HUICHAS</t>
  </si>
  <si>
    <t>CONSTRUCCION PUENTE LAS MULAS, PTO. SANCHEZ, RÍO IBAÑEZ</t>
  </si>
  <si>
    <t>15.10.2010 - 15.03.2011</t>
  </si>
  <si>
    <t>REPOSICION SEDE COMUNITARIA VILLA CERRO CASTILLO</t>
  </si>
  <si>
    <t>11.12.2011 - 09.06.2011</t>
  </si>
  <si>
    <t>CONSERVACION INFRAESTRUCTURA PUBLICA GIMNASIO MUNICIPAL</t>
  </si>
  <si>
    <t>08.02.2010 - 28.07.2011</t>
  </si>
  <si>
    <t>CONSERVACION GIMNASIO FISCAL DE AYSEN</t>
  </si>
  <si>
    <t>23.07.2010 - 07.02.2011</t>
  </si>
  <si>
    <t>MEJORAMIENTO CALLES R. BLANCO, R. LOS PALOS, B. DIAZ-PTO. AYSEN</t>
  </si>
  <si>
    <t>REPOSICION CUARTEL BOMBEROS, COCHRANE</t>
  </si>
  <si>
    <t>MEJORAMIENTO ESTADIO DE PUERTO GUADAL</t>
  </si>
  <si>
    <t>CONSTRUCCION CUBIERTA MULTICANCHA U.V. Nº4, COCHRANE</t>
  </si>
  <si>
    <t>05.01.2011 - 04.06.2011</t>
  </si>
  <si>
    <t>CONSTRUCCION RELLENO SANITARIO PARA BAHÍA MURTA Y PUERTO SANCHEZ</t>
  </si>
  <si>
    <t>REPOSICION E IMPLEMENTACION JARDIN INFANTIL Y SALA CUNA LAGO VERDE</t>
  </si>
  <si>
    <t>29.12.2010 - 24.10.2011</t>
  </si>
  <si>
    <t>CONSERVACION CASA DE LA CULTURA DE PUERTO AYSEN</t>
  </si>
  <si>
    <t>CONSERVACION CENTRO DE ESQUI EL FRAILE</t>
  </si>
  <si>
    <t>18.03.2011 - 18.06.2011</t>
  </si>
  <si>
    <t>CONSERVACION O. COMPLEMENTARIAS ESTADIO DE PUERTO IBAÑEZ</t>
  </si>
  <si>
    <t>19.10.2010 - 27.11.2010</t>
  </si>
  <si>
    <t>CONSERVACION VIAS URBANAS 2010 - COYHAIQUE</t>
  </si>
  <si>
    <t>31.12.2010 - 30.06.2011</t>
  </si>
  <si>
    <t>CONSTRUCCION ELECTRIFICACION RURAL RIO LOS PALOS, COMUNA AYSEN</t>
  </si>
  <si>
    <t>CONSERVACION REDES E INSTALACIONES MEDIOS DE ELEVACION CENTRO DE ESQ</t>
  </si>
  <si>
    <t>CONSERVACION PAVIMENTOS URBANOS 2011 AYSEN</t>
  </si>
  <si>
    <t>TRANSFERENCIA EN PROCESOS PRODUCTIVOS EN EL BOSQUE NATIVO</t>
  </si>
  <si>
    <t>01.02.2011 - 30.12.2011</t>
  </si>
  <si>
    <t>SANEAMIENTO DE LA PROPIEDAD RAÍZ EN ISLA LAS HUICHAS, REG. DE AYSÉN</t>
  </si>
  <si>
    <t>01.12.2008 - 31.12.2011</t>
  </si>
  <si>
    <t>31.10.2007 - 31.12.2011</t>
  </si>
  <si>
    <t>17.06.2009 - 08.12.2010</t>
  </si>
  <si>
    <t>30.12.2008 - 31.12.2011</t>
  </si>
  <si>
    <t>11.04.2011 - 31.01.2011</t>
  </si>
  <si>
    <t>25.05.2011 - 10.07.2011</t>
  </si>
  <si>
    <t>30.05.2011 - 05.07.2011</t>
  </si>
  <si>
    <t>26.09.2009 - 01.10.2010</t>
  </si>
  <si>
    <t>19.12.2010 - 08.02.2011</t>
  </si>
  <si>
    <t>20.10.2010 - 20.10.2011</t>
  </si>
  <si>
    <t>05.11.2010 - 20.03.2011</t>
  </si>
  <si>
    <t>20.06.2011 - 15.07.2011</t>
  </si>
  <si>
    <t>13.01.2010 - 21.01.2011</t>
  </si>
  <si>
    <t>21.04.2011 - 10.05.2011</t>
  </si>
  <si>
    <t>23.04.2010 - 05.01.2011</t>
  </si>
  <si>
    <t>26.10.2007 - 16.01.2009</t>
  </si>
  <si>
    <t>05.04.2011 - 04.05.2011</t>
  </si>
  <si>
    <t>05.04.11 - 27.06.2012</t>
  </si>
  <si>
    <t>11.12.2009 - 15.12.2010</t>
  </si>
  <si>
    <t>22.02.2011 - 20.06.2011</t>
  </si>
  <si>
    <t>14.09.2010 - 07.12.2010</t>
  </si>
  <si>
    <t>23.03.2011 - 04.05.2011</t>
  </si>
  <si>
    <t>04.05.2010 - 19.05.2011</t>
  </si>
  <si>
    <t>27.04.2011 - 24.08.2011</t>
  </si>
  <si>
    <t>04.03.2011 - 10.08.2011</t>
  </si>
  <si>
    <t>04.01.2010 - 02.03.2011</t>
  </si>
  <si>
    <t>15.05.2011 - 20.06.2011</t>
  </si>
  <si>
    <t>15.06.2011 - 29.07.2011</t>
  </si>
  <si>
    <t>18.03.2011 - 13.10.2011</t>
  </si>
  <si>
    <t>13.04.2011 - 15.09.2011</t>
  </si>
  <si>
    <t>20.05.2011 - 05.06.2011</t>
  </si>
  <si>
    <t>13.04.2011 - 03.05.2011</t>
  </si>
  <si>
    <t>30.05.2011 - 30.06.2011</t>
  </si>
  <si>
    <t>18.12.2010 - 30.09.2011</t>
  </si>
  <si>
    <t>20.05.2011 - 25.06.2011</t>
  </si>
  <si>
    <t>10.05.2011 - 10.06.2011</t>
  </si>
  <si>
    <t>02.05.2011 - 30.11.2011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</si>
</sst>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[$€]* #,##0.00_);_([$€]* \(#,##0.00\);_([$€]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General_)"/>
    <numFmt numFmtId="169" formatCode="dd/mm/yyyy;@"/>
    <numFmt numFmtId="170" formatCode="[$-C0A]d\-mmm\-yy;@"/>
    <numFmt numFmtId="171" formatCode="dd/mm/yy;@"/>
    <numFmt numFmtId="172" formatCode="[$-340A]dddd\,\ dd&quot; de &quot;mmmm&quot; de &quot;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6" fillId="30" borderId="0" applyFont="0" applyFill="0" applyBorder="0" applyAlignment="0" applyProtection="0"/>
    <xf numFmtId="165" fontId="6" fillId="30" borderId="0" applyFont="0" applyFill="0" applyBorder="0" applyAlignment="0" applyProtection="0"/>
    <xf numFmtId="165" fontId="6" fillId="30" borderId="0" applyFont="0" applyFill="0" applyBorder="0" applyAlignment="0" applyProtection="0"/>
    <xf numFmtId="165" fontId="6" fillId="30" borderId="0" applyFont="0" applyFill="0" applyBorder="0" applyAlignment="0" applyProtection="0"/>
    <xf numFmtId="165" fontId="6" fillId="30" borderId="0" applyFont="0" applyFill="0" applyBorder="0" applyAlignment="0" applyProtection="0"/>
    <xf numFmtId="165" fontId="6" fillId="30" borderId="0" applyFont="0" applyFill="0" applyBorder="0" applyAlignment="0" applyProtection="0"/>
    <xf numFmtId="0" fontId="3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6" fillId="0" borderId="0">
      <alignment/>
      <protection/>
    </xf>
    <xf numFmtId="168" fontId="7" fillId="0" borderId="0">
      <alignment/>
      <protection/>
    </xf>
    <xf numFmtId="0" fontId="6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right" vertical="top"/>
    </xf>
    <xf numFmtId="3" fontId="23" fillId="0" borderId="1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3" fontId="40" fillId="0" borderId="17" xfId="0" applyNumberFormat="1" applyFont="1" applyFill="1" applyBorder="1" applyAlignment="1">
      <alignment horizontal="right" vertical="center"/>
    </xf>
    <xf numFmtId="3" fontId="40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4" xfId="49"/>
    <cellStyle name="Euro 4 2" xfId="50"/>
    <cellStyle name="Incorrecto" xfId="51"/>
    <cellStyle name="Comma" xfId="52"/>
    <cellStyle name="Comma [0]" xfId="53"/>
    <cellStyle name="Millares [0] 2" xfId="54"/>
    <cellStyle name="Millares [0] 2 2" xfId="55"/>
    <cellStyle name="Millares [0] 3" xfId="56"/>
    <cellStyle name="Millares [0] 4" xfId="57"/>
    <cellStyle name="Millares 10" xfId="58"/>
    <cellStyle name="Millares 10 2" xfId="59"/>
    <cellStyle name="Millares 11" xfId="60"/>
    <cellStyle name="Millares 11 2" xfId="61"/>
    <cellStyle name="Millares 12" xfId="62"/>
    <cellStyle name="Millares 12 2" xfId="63"/>
    <cellStyle name="Millares 13" xfId="64"/>
    <cellStyle name="Millares 13 2" xfId="65"/>
    <cellStyle name="Millares 14" xfId="66"/>
    <cellStyle name="Millares 14 2" xfId="67"/>
    <cellStyle name="Millares 15" xfId="68"/>
    <cellStyle name="Millares 15 2" xfId="69"/>
    <cellStyle name="Millares 16" xfId="70"/>
    <cellStyle name="Millares 17" xfId="71"/>
    <cellStyle name="Millares 18" xfId="72"/>
    <cellStyle name="Millares 19" xfId="73"/>
    <cellStyle name="Millares 2" xfId="74"/>
    <cellStyle name="Millares 2 2" xfId="75"/>
    <cellStyle name="Millares 20" xfId="76"/>
    <cellStyle name="Millares 20 2" xfId="77"/>
    <cellStyle name="Millares 21" xfId="78"/>
    <cellStyle name="Millares 21 2" xfId="79"/>
    <cellStyle name="Millares 22" xfId="80"/>
    <cellStyle name="Millares 22 2" xfId="81"/>
    <cellStyle name="Millares 23" xfId="82"/>
    <cellStyle name="Millares 23 2" xfId="83"/>
    <cellStyle name="Millares 24" xfId="84"/>
    <cellStyle name="Millares 24 2" xfId="85"/>
    <cellStyle name="Millares 25" xfId="86"/>
    <cellStyle name="Millares 25 2" xfId="87"/>
    <cellStyle name="Millares 26" xfId="88"/>
    <cellStyle name="Millares 26 2" xfId="89"/>
    <cellStyle name="Millares 27" xfId="90"/>
    <cellStyle name="Millares 27 2" xfId="91"/>
    <cellStyle name="Millares 28" xfId="92"/>
    <cellStyle name="Millares 28 2" xfId="93"/>
    <cellStyle name="Millares 29" xfId="94"/>
    <cellStyle name="Millares 3" xfId="95"/>
    <cellStyle name="Millares 3 2" xfId="96"/>
    <cellStyle name="Millares 30" xfId="97"/>
    <cellStyle name="Millares 31" xfId="98"/>
    <cellStyle name="Millares 32" xfId="99"/>
    <cellStyle name="Millares 33" xfId="100"/>
    <cellStyle name="Millares 34" xfId="101"/>
    <cellStyle name="Millares 35" xfId="102"/>
    <cellStyle name="Millares 36" xfId="103"/>
    <cellStyle name="Millares 37" xfId="104"/>
    <cellStyle name="Millares 38" xfId="105"/>
    <cellStyle name="Millares 39" xfId="106"/>
    <cellStyle name="Millares 4" xfId="107"/>
    <cellStyle name="Millares 4 2" xfId="108"/>
    <cellStyle name="Millares 40" xfId="109"/>
    <cellStyle name="Millares 41" xfId="110"/>
    <cellStyle name="Millares 42" xfId="111"/>
    <cellStyle name="Millares 5" xfId="112"/>
    <cellStyle name="Millares 5 2" xfId="113"/>
    <cellStyle name="Millares 6" xfId="114"/>
    <cellStyle name="Millares 6 2" xfId="115"/>
    <cellStyle name="Millares 7" xfId="116"/>
    <cellStyle name="Millares 7 2" xfId="117"/>
    <cellStyle name="Millares 8" xfId="118"/>
    <cellStyle name="Millares 8 2" xfId="119"/>
    <cellStyle name="Millares 9" xfId="120"/>
    <cellStyle name="Millares 9 2" xfId="121"/>
    <cellStyle name="Currency" xfId="122"/>
    <cellStyle name="Currency [0]" xfId="123"/>
    <cellStyle name="Neutral" xfId="124"/>
    <cellStyle name="Normal 2" xfId="125"/>
    <cellStyle name="Normal 3" xfId="126"/>
    <cellStyle name="Normal 4" xfId="127"/>
    <cellStyle name="Notas" xfId="128"/>
    <cellStyle name="Percent" xfId="129"/>
    <cellStyle name="Porcentual 2" xfId="130"/>
    <cellStyle name="Porcentual 2 2" xfId="131"/>
    <cellStyle name="Porcentual 3" xfId="132"/>
    <cellStyle name="Porcentual 4" xfId="133"/>
    <cellStyle name="Salida" xfId="134"/>
    <cellStyle name="Texto de advertencia" xfId="135"/>
    <cellStyle name="Texto explicativo" xfId="136"/>
    <cellStyle name="Título" xfId="137"/>
    <cellStyle name="Título 1" xfId="138"/>
    <cellStyle name="Título 2" xfId="139"/>
    <cellStyle name="Título 3" xfId="140"/>
    <cellStyle name="Total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%202011\PROGRAMA%20DE%20CAJA%20FND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 x u. tecnica"/>
      <sheetName val="Prog x Estado u. tecnica"/>
      <sheetName val="Inf Comuna estado"/>
      <sheetName val="Inf U_Tecnica Estado"/>
      <sheetName val="Inf comuna x Rate"/>
      <sheetName val="PROGRAMA DE CAJA"/>
      <sheetName val="Prog x comuna"/>
      <sheetName val="prog x profesional"/>
      <sheetName val="Prog x estado"/>
      <sheetName val="Prog xCOMUNA"/>
      <sheetName val="Prog x PROFS"/>
      <sheetName val="Prog x prof"/>
      <sheetName val="x Estado"/>
    </sheetNames>
    <sheetDataSet>
      <sheetData sheetId="5">
        <row r="11">
          <cell r="A11" t="str">
            <v>UNID_TEC</v>
          </cell>
          <cell r="B11" t="str">
            <v>PRIMER TIRMESTRE</v>
          </cell>
          <cell r="C11" t="str">
            <v>SEGUNDO TRIMESTRE</v>
          </cell>
          <cell r="D11" t="str">
            <v>TERCER TRIMESTRE</v>
          </cell>
          <cell r="E11" t="str">
            <v>CUARTO TRIMESTRE</v>
          </cell>
          <cell r="F11" t="str">
            <v>GAS_PROG-</v>
          </cell>
          <cell r="G11" t="str">
            <v>TOT_ASIG VIG-</v>
          </cell>
        </row>
        <row r="12">
          <cell r="A12" t="str">
            <v>CHILE DEPORTES</v>
          </cell>
          <cell r="B12">
            <v>69388.305</v>
          </cell>
          <cell r="C12">
            <v>0</v>
          </cell>
          <cell r="D12">
            <v>0</v>
          </cell>
          <cell r="E12">
            <v>69389</v>
          </cell>
          <cell r="F12">
            <v>138777.305</v>
          </cell>
          <cell r="G12">
            <v>138777.305</v>
          </cell>
        </row>
        <row r="13">
          <cell r="A13" t="str">
            <v>CONAF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CONAMA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CORFO</v>
          </cell>
          <cell r="B15">
            <v>0</v>
          </cell>
          <cell r="C15">
            <v>162000</v>
          </cell>
          <cell r="D15">
            <v>52091</v>
          </cell>
          <cell r="E15">
            <v>0</v>
          </cell>
          <cell r="F15">
            <v>214091</v>
          </cell>
          <cell r="G15">
            <v>214091</v>
          </cell>
        </row>
        <row r="16">
          <cell r="A16" t="str">
            <v>D. VIALIDAD</v>
          </cell>
          <cell r="B16">
            <v>133880</v>
          </cell>
          <cell r="C16">
            <v>241881</v>
          </cell>
          <cell r="D16">
            <v>52326</v>
          </cell>
          <cell r="E16">
            <v>0</v>
          </cell>
          <cell r="F16">
            <v>428087</v>
          </cell>
          <cell r="G16">
            <v>428087</v>
          </cell>
        </row>
        <row r="17">
          <cell r="A17" t="str">
            <v>D.O.H.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D.O.P.</v>
          </cell>
          <cell r="B18">
            <v>82235.51</v>
          </cell>
          <cell r="C18">
            <v>159335.16999999998</v>
          </cell>
          <cell r="D18">
            <v>378775.5</v>
          </cell>
          <cell r="E18">
            <v>192585.82</v>
          </cell>
          <cell r="F18">
            <v>544519</v>
          </cell>
          <cell r="G18">
            <v>544519</v>
          </cell>
        </row>
        <row r="19">
          <cell r="A19" t="str">
            <v>GORE</v>
          </cell>
          <cell r="B19">
            <v>1300360.5096666669</v>
          </cell>
          <cell r="C19">
            <v>1228688.5329999998</v>
          </cell>
          <cell r="D19">
            <v>2100904.3</v>
          </cell>
          <cell r="E19">
            <v>899089.3470000001</v>
          </cell>
          <cell r="F19">
            <v>4155286.6896666666</v>
          </cell>
          <cell r="G19">
            <v>4154422.767</v>
          </cell>
        </row>
        <row r="20">
          <cell r="A20" t="str">
            <v>JUNJI</v>
          </cell>
          <cell r="B20">
            <v>2028.7969999999623</v>
          </cell>
          <cell r="C20">
            <v>0</v>
          </cell>
          <cell r="D20">
            <v>0</v>
          </cell>
          <cell r="E20">
            <v>4469</v>
          </cell>
          <cell r="F20">
            <v>2028.7969999999623</v>
          </cell>
          <cell r="G20">
            <v>2028.7969999999623</v>
          </cell>
        </row>
        <row r="21">
          <cell r="A21" t="str">
            <v>MUNICIPALIDAD DE ALTO HOSPICIO</v>
          </cell>
          <cell r="B21">
            <v>770524.4986666667</v>
          </cell>
          <cell r="C21">
            <v>354481.6666666667</v>
          </cell>
          <cell r="D21">
            <v>12442.667</v>
          </cell>
          <cell r="E21">
            <v>150000</v>
          </cell>
          <cell r="F21">
            <v>1287448.8323333333</v>
          </cell>
          <cell r="G21">
            <v>1287448.832</v>
          </cell>
        </row>
        <row r="22">
          <cell r="A22" t="str">
            <v>MUNICIPALIDAD DE ARICA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MUNICIPALIDAD DE CAMARONES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MUNICIPALIDAD DE CAMIÑA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MUNICIPALIDAD DE COLCHANE</v>
          </cell>
          <cell r="B25">
            <v>0</v>
          </cell>
          <cell r="C25">
            <v>145462.125</v>
          </cell>
          <cell r="D25">
            <v>145462.125</v>
          </cell>
          <cell r="E25">
            <v>145462.125</v>
          </cell>
          <cell r="F25">
            <v>196200</v>
          </cell>
          <cell r="G25">
            <v>196200</v>
          </cell>
        </row>
        <row r="26">
          <cell r="A26" t="str">
            <v>MUNICIPALIDAD DE GENERAL LAGOS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MUNICIPALIDAD DE HUARA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MUNICIPALIDAD DE IQUIQUE</v>
          </cell>
          <cell r="B28">
            <v>728956.645</v>
          </cell>
          <cell r="C28">
            <v>477589.25</v>
          </cell>
          <cell r="D28">
            <v>510384.75</v>
          </cell>
          <cell r="E28">
            <v>411775.725</v>
          </cell>
          <cell r="F28">
            <v>1167898.62</v>
          </cell>
          <cell r="G28">
            <v>1167409</v>
          </cell>
        </row>
        <row r="29">
          <cell r="A29" t="str">
            <v>MUNICIPALIDAD DE PICA</v>
          </cell>
          <cell r="B29">
            <v>24923</v>
          </cell>
          <cell r="C29">
            <v>412098.6</v>
          </cell>
          <cell r="D29">
            <v>198577.80000000002</v>
          </cell>
          <cell r="E29">
            <v>66192.6</v>
          </cell>
          <cell r="F29">
            <v>370829</v>
          </cell>
          <cell r="G29">
            <v>370829</v>
          </cell>
        </row>
        <row r="30">
          <cell r="A30" t="str">
            <v>MUNICIPALIDAD DE POZO ALMONTE</v>
          </cell>
          <cell r="B30">
            <v>72634.226</v>
          </cell>
          <cell r="C30">
            <v>273805.6</v>
          </cell>
          <cell r="D30">
            <v>467941.4</v>
          </cell>
          <cell r="E30">
            <v>355551</v>
          </cell>
          <cell r="F30">
            <v>218503.226</v>
          </cell>
          <cell r="G30">
            <v>218503.226</v>
          </cell>
        </row>
        <row r="31">
          <cell r="A31" t="str">
            <v>MUNICIPALIDAD DE PUTRE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S.S. ARICA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S.S. IQUIQUE</v>
          </cell>
          <cell r="B33">
            <v>1395591.19</v>
          </cell>
          <cell r="C33">
            <v>128972</v>
          </cell>
          <cell r="D33">
            <v>0</v>
          </cell>
          <cell r="E33">
            <v>7795.386000000003</v>
          </cell>
          <cell r="F33">
            <v>1532358.576</v>
          </cell>
          <cell r="G33">
            <v>1350839.642</v>
          </cell>
        </row>
        <row r="34">
          <cell r="A34" t="str">
            <v>SEREMI AGRICULTURA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SEREMI VIVIENDA I REGION</v>
          </cell>
          <cell r="B35">
            <v>0</v>
          </cell>
          <cell r="C35">
            <v>57200</v>
          </cell>
          <cell r="D35">
            <v>110389.5</v>
          </cell>
          <cell r="E35">
            <v>39212.5</v>
          </cell>
          <cell r="F35">
            <v>206802</v>
          </cell>
          <cell r="G35">
            <v>206802</v>
          </cell>
        </row>
        <row r="36">
          <cell r="A36" t="str">
            <v>SERNATUR</v>
          </cell>
          <cell r="B36">
            <v>115938.00033333333</v>
          </cell>
          <cell r="C36">
            <v>0</v>
          </cell>
          <cell r="D36">
            <v>130000</v>
          </cell>
          <cell r="E36">
            <v>6718.294</v>
          </cell>
          <cell r="F36">
            <v>252656.29433333332</v>
          </cell>
          <cell r="G36">
            <v>252656.294</v>
          </cell>
        </row>
        <row r="37">
          <cell r="A37" t="str">
            <v>SERPLAC</v>
          </cell>
          <cell r="B37">
            <v>0</v>
          </cell>
          <cell r="C37">
            <v>0</v>
          </cell>
          <cell r="D37">
            <v>0</v>
          </cell>
          <cell r="E37">
            <v>9150</v>
          </cell>
          <cell r="F37">
            <v>9150</v>
          </cell>
          <cell r="G37">
            <v>9150</v>
          </cell>
        </row>
        <row r="38">
          <cell r="A38" t="str">
            <v>SERVICIO AGRICOLA GANADERO I REGION</v>
          </cell>
          <cell r="B38">
            <v>21345.5</v>
          </cell>
          <cell r="C38">
            <v>16685</v>
          </cell>
          <cell r="D38">
            <v>0</v>
          </cell>
          <cell r="E38">
            <v>0</v>
          </cell>
          <cell r="F38">
            <v>38030.5</v>
          </cell>
          <cell r="G38">
            <v>36383.5</v>
          </cell>
        </row>
        <row r="39">
          <cell r="A39" t="str">
            <v>SERVICIO MEDICO LEGAL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SERVICIO NACIONAL DE PESCA I REGION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SERVIU</v>
          </cell>
          <cell r="B41">
            <v>0</v>
          </cell>
          <cell r="C41">
            <v>0</v>
          </cell>
          <cell r="D41">
            <v>1000</v>
          </cell>
          <cell r="E41">
            <v>476170.687</v>
          </cell>
          <cell r="F41">
            <v>100020.687</v>
          </cell>
          <cell r="G41">
            <v>100020.687</v>
          </cell>
        </row>
        <row r="42">
          <cell r="A42" t="str">
            <v>UNAP</v>
          </cell>
          <cell r="B42">
            <v>93210</v>
          </cell>
          <cell r="C42">
            <v>126180</v>
          </cell>
          <cell r="D42">
            <v>84770</v>
          </cell>
          <cell r="E42">
            <v>84770</v>
          </cell>
          <cell r="F42">
            <v>388930</v>
          </cell>
          <cell r="G42">
            <v>388930</v>
          </cell>
        </row>
        <row r="43">
          <cell r="A43" t="str">
            <v>UTA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UTA-UNAP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D. ARQUITECTURA</v>
          </cell>
          <cell r="B45">
            <v>641808.426</v>
          </cell>
          <cell r="C45">
            <v>1165284.5666666667</v>
          </cell>
          <cell r="D45">
            <v>1533452.367</v>
          </cell>
          <cell r="E45">
            <v>1555112.566</v>
          </cell>
          <cell r="F45">
            <v>3672740.925666667</v>
          </cell>
          <cell r="G45">
            <v>3672740.926</v>
          </cell>
        </row>
        <row r="46">
          <cell r="A46" t="str">
            <v>SERNAGEOMIN</v>
          </cell>
          <cell r="B46">
            <v>2</v>
          </cell>
          <cell r="C46">
            <v>0</v>
          </cell>
          <cell r="D46">
            <v>0</v>
          </cell>
          <cell r="E46">
            <v>0</v>
          </cell>
          <cell r="F46">
            <v>2</v>
          </cell>
          <cell r="G46">
            <v>2</v>
          </cell>
        </row>
        <row r="47">
          <cell r="A47" t="str">
            <v>SERCOTEC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FOSIS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CONICYT</v>
          </cell>
          <cell r="B49">
            <v>0</v>
          </cell>
          <cell r="C49">
            <v>200000</v>
          </cell>
          <cell r="D49">
            <v>0</v>
          </cell>
          <cell r="E49">
            <v>0</v>
          </cell>
          <cell r="F49">
            <v>200000</v>
          </cell>
          <cell r="G49">
            <v>200000</v>
          </cell>
        </row>
        <row r="50">
          <cell r="A50" t="str">
            <v>CUERPO BOMBEROS IQUIQUE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UST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CORPORACION DE ASISTENCIA JUDICIAL</v>
          </cell>
          <cell r="B52">
            <v>0</v>
          </cell>
          <cell r="C52">
            <v>18456</v>
          </cell>
          <cell r="D52">
            <v>52368</v>
          </cell>
          <cell r="E52">
            <v>0</v>
          </cell>
          <cell r="F52">
            <v>70824</v>
          </cell>
          <cell r="G52">
            <v>70824</v>
          </cell>
        </row>
        <row r="53">
          <cell r="A53" t="str">
            <v>JUNAEB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D. REG. GENDARMERIA</v>
          </cell>
          <cell r="B54">
            <v>11118.954</v>
          </cell>
          <cell r="C54">
            <v>0</v>
          </cell>
          <cell r="D54">
            <v>0</v>
          </cell>
          <cell r="E54">
            <v>0</v>
          </cell>
          <cell r="F54">
            <v>11118.954</v>
          </cell>
          <cell r="G54">
            <v>11118.953999999969</v>
          </cell>
        </row>
        <row r="55">
          <cell r="A55" t="str">
            <v>CORFO-INNOVA</v>
          </cell>
          <cell r="B55">
            <v>0</v>
          </cell>
          <cell r="C55">
            <v>210573</v>
          </cell>
          <cell r="D55">
            <v>118869</v>
          </cell>
          <cell r="E55">
            <v>118869</v>
          </cell>
          <cell r="F55">
            <v>448311</v>
          </cell>
          <cell r="G55">
            <v>448311</v>
          </cell>
        </row>
        <row r="56">
          <cell r="A56" t="str">
            <v>SENAME</v>
          </cell>
          <cell r="B56">
            <v>8526.210999999998</v>
          </cell>
          <cell r="C56">
            <v>0</v>
          </cell>
          <cell r="D56">
            <v>0</v>
          </cell>
          <cell r="E56">
            <v>0</v>
          </cell>
          <cell r="F56">
            <v>8526.210999999998</v>
          </cell>
          <cell r="G56">
            <v>4496.275999999998</v>
          </cell>
        </row>
        <row r="57">
          <cell r="A57" t="str">
            <v>AGENCIA ARDP</v>
          </cell>
          <cell r="B57">
            <v>0</v>
          </cell>
          <cell r="C57">
            <v>8620</v>
          </cell>
          <cell r="D57">
            <v>0</v>
          </cell>
          <cell r="E57">
            <v>0</v>
          </cell>
          <cell r="F57">
            <v>8620</v>
          </cell>
          <cell r="G57">
            <v>8620</v>
          </cell>
        </row>
        <row r="58">
          <cell r="A58" t="str">
            <v>AGENCIA RURAL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D. REG. REGISTRO CIVIL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SEREMI EDUCACION</v>
          </cell>
          <cell r="B60">
            <v>0</v>
          </cell>
          <cell r="C60">
            <v>0</v>
          </cell>
          <cell r="D60">
            <v>0</v>
          </cell>
          <cell r="E60">
            <v>4681.993</v>
          </cell>
          <cell r="F60">
            <v>741.993</v>
          </cell>
          <cell r="G60">
            <v>741.9929999999999</v>
          </cell>
        </row>
        <row r="61">
          <cell r="A61" t="str">
            <v>SUBTEL</v>
          </cell>
          <cell r="B61">
            <v>0</v>
          </cell>
          <cell r="C61">
            <v>400000</v>
          </cell>
          <cell r="D61">
            <v>0</v>
          </cell>
          <cell r="E61">
            <v>0</v>
          </cell>
          <cell r="F61">
            <v>400000</v>
          </cell>
          <cell r="G61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8"/>
  <sheetViews>
    <sheetView tabSelected="1" zoomScale="84" zoomScaleNormal="84" zoomScalePageLayoutView="0" workbookViewId="0" topLeftCell="A1">
      <selection activeCell="D18" sqref="D18"/>
    </sheetView>
  </sheetViews>
  <sheetFormatPr defaultColWidth="11.421875" defaultRowHeight="15"/>
  <cols>
    <col min="1" max="1" width="16.28125" style="0" customWidth="1"/>
    <col min="2" max="2" width="69.7109375" style="0" customWidth="1"/>
    <col min="3" max="3" width="23.57421875" style="0" customWidth="1"/>
    <col min="4" max="4" width="26.8515625" style="0" customWidth="1"/>
    <col min="5" max="5" width="27.00390625" style="0" customWidth="1"/>
  </cols>
  <sheetData>
    <row r="2" spans="1:5" ht="21">
      <c r="A2" s="39" t="s">
        <v>0</v>
      </c>
      <c r="B2" s="39"/>
      <c r="C2" s="39"/>
      <c r="D2" s="39"/>
      <c r="E2" s="39"/>
    </row>
    <row r="3" spans="1:5" ht="21">
      <c r="A3" s="39" t="s">
        <v>17</v>
      </c>
      <c r="B3" s="39"/>
      <c r="C3" s="39"/>
      <c r="D3" s="39"/>
      <c r="E3" s="39"/>
    </row>
    <row r="5" ht="15">
      <c r="C5" s="3" t="s">
        <v>1</v>
      </c>
    </row>
    <row r="6" spans="1:5" ht="48.75" customHeight="1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</row>
    <row r="7" spans="1:5" ht="14.25" customHeight="1">
      <c r="A7" s="11" t="s">
        <v>18</v>
      </c>
      <c r="B7" s="21"/>
      <c r="C7" s="22"/>
      <c r="D7" s="21"/>
      <c r="E7" s="21"/>
    </row>
    <row r="8" spans="1:5" ht="19.5" customHeight="1">
      <c r="A8" s="5">
        <v>30036527</v>
      </c>
      <c r="B8" s="6" t="s">
        <v>20</v>
      </c>
      <c r="C8" s="7">
        <v>9646</v>
      </c>
      <c r="D8" s="6" t="s">
        <v>11</v>
      </c>
      <c r="E8" s="8" t="s">
        <v>120</v>
      </c>
    </row>
    <row r="9" spans="1:5" ht="19.5" customHeight="1">
      <c r="A9" s="5">
        <v>30072525</v>
      </c>
      <c r="B9" s="6" t="s">
        <v>21</v>
      </c>
      <c r="C9" s="7">
        <v>900</v>
      </c>
      <c r="D9" s="6" t="s">
        <v>14</v>
      </c>
      <c r="E9" s="8" t="s">
        <v>121</v>
      </c>
    </row>
    <row r="10" spans="1:5" ht="19.5" customHeight="1">
      <c r="A10" s="5">
        <v>30078421</v>
      </c>
      <c r="B10" s="6" t="s">
        <v>22</v>
      </c>
      <c r="C10" s="7">
        <v>8930</v>
      </c>
      <c r="D10" s="6" t="s">
        <v>11</v>
      </c>
      <c r="E10" s="8" t="s">
        <v>122</v>
      </c>
    </row>
    <row r="11" spans="1:5" ht="14.25" customHeight="1">
      <c r="A11" s="19" t="s">
        <v>19</v>
      </c>
      <c r="B11" s="6"/>
      <c r="C11" s="7"/>
      <c r="D11" s="6"/>
      <c r="E11" s="8"/>
    </row>
    <row r="12" spans="1:5" s="4" customFormat="1" ht="19.5" customHeight="1">
      <c r="A12" s="18">
        <v>20125273</v>
      </c>
      <c r="B12" s="21" t="s">
        <v>23</v>
      </c>
      <c r="C12" s="22">
        <v>500000</v>
      </c>
      <c r="D12" s="21" t="s">
        <v>11</v>
      </c>
      <c r="E12" s="21" t="s">
        <v>123</v>
      </c>
    </row>
    <row r="13" spans="1:5" s="4" customFormat="1" ht="19.5" customHeight="1">
      <c r="A13" s="12">
        <v>20167191</v>
      </c>
      <c r="B13" s="13" t="s">
        <v>24</v>
      </c>
      <c r="C13" s="14">
        <v>561453</v>
      </c>
      <c r="D13" s="15" t="s">
        <v>11</v>
      </c>
      <c r="E13" s="16" t="s">
        <v>25</v>
      </c>
    </row>
    <row r="14" spans="1:5" s="4" customFormat="1" ht="19.5" customHeight="1">
      <c r="A14" s="12">
        <v>20180469</v>
      </c>
      <c r="B14" s="13" t="s">
        <v>26</v>
      </c>
      <c r="C14" s="14">
        <v>78047</v>
      </c>
      <c r="D14" s="15" t="s">
        <v>11</v>
      </c>
      <c r="E14" s="17" t="s">
        <v>27</v>
      </c>
    </row>
    <row r="15" spans="1:5" s="4" customFormat="1" ht="19.5" customHeight="1">
      <c r="A15" s="12">
        <v>20180479</v>
      </c>
      <c r="B15" s="13" t="s">
        <v>28</v>
      </c>
      <c r="C15" s="14">
        <v>29320</v>
      </c>
      <c r="D15" s="15" t="s">
        <v>11</v>
      </c>
      <c r="E15" s="17" t="s">
        <v>29</v>
      </c>
    </row>
    <row r="16" spans="1:5" s="4" customFormat="1" ht="19.5" customHeight="1">
      <c r="A16" s="12">
        <v>20182369</v>
      </c>
      <c r="B16" s="13" t="s">
        <v>30</v>
      </c>
      <c r="C16" s="14">
        <v>6400</v>
      </c>
      <c r="D16" s="15" t="s">
        <v>13</v>
      </c>
      <c r="E16" s="17" t="s">
        <v>124</v>
      </c>
    </row>
    <row r="17" spans="1:5" s="4" customFormat="1" ht="19.5" customHeight="1">
      <c r="A17" s="12">
        <v>20190133</v>
      </c>
      <c r="B17" s="13" t="s">
        <v>31</v>
      </c>
      <c r="C17" s="14">
        <v>250000</v>
      </c>
      <c r="D17" s="15" t="s">
        <v>13</v>
      </c>
      <c r="E17" s="17" t="s">
        <v>125</v>
      </c>
    </row>
    <row r="18" spans="1:5" s="4" customFormat="1" ht="19.5" customHeight="1">
      <c r="A18" s="12">
        <v>20190520</v>
      </c>
      <c r="B18" s="13" t="s">
        <v>32</v>
      </c>
      <c r="C18" s="14">
        <v>166278</v>
      </c>
      <c r="D18" s="15" t="s">
        <v>11</v>
      </c>
      <c r="E18" s="24" t="s">
        <v>33</v>
      </c>
    </row>
    <row r="19" spans="1:5" s="4" customFormat="1" ht="19.5" customHeight="1">
      <c r="A19" s="12">
        <v>20191147</v>
      </c>
      <c r="B19" s="13" t="s">
        <v>34</v>
      </c>
      <c r="C19" s="14">
        <v>221034</v>
      </c>
      <c r="D19" s="15" t="s">
        <v>11</v>
      </c>
      <c r="E19" s="17" t="s">
        <v>35</v>
      </c>
    </row>
    <row r="20" spans="1:5" s="4" customFormat="1" ht="19.5" customHeight="1">
      <c r="A20" s="12">
        <v>30002156</v>
      </c>
      <c r="B20" s="13" t="s">
        <v>36</v>
      </c>
      <c r="C20" s="14">
        <v>308143</v>
      </c>
      <c r="D20" s="15" t="s">
        <v>11</v>
      </c>
      <c r="E20" s="17" t="s">
        <v>37</v>
      </c>
    </row>
    <row r="21" spans="1:5" s="4" customFormat="1" ht="19.5" customHeight="1">
      <c r="A21" s="12">
        <v>30004881</v>
      </c>
      <c r="B21" s="13" t="s">
        <v>38</v>
      </c>
      <c r="C21" s="14">
        <v>1364667</v>
      </c>
      <c r="D21" s="15" t="s">
        <v>11</v>
      </c>
      <c r="E21" s="17" t="s">
        <v>39</v>
      </c>
    </row>
    <row r="22" spans="1:5" s="4" customFormat="1" ht="19.5" customHeight="1">
      <c r="A22" s="12">
        <v>30006542</v>
      </c>
      <c r="B22" s="13" t="s">
        <v>40</v>
      </c>
      <c r="C22" s="14">
        <v>2095</v>
      </c>
      <c r="D22" s="15" t="s">
        <v>14</v>
      </c>
      <c r="E22" s="17" t="s">
        <v>126</v>
      </c>
    </row>
    <row r="23" spans="1:5" s="4" customFormat="1" ht="19.5" customHeight="1">
      <c r="A23" s="12">
        <v>30037332</v>
      </c>
      <c r="B23" s="13" t="s">
        <v>41</v>
      </c>
      <c r="C23" s="14">
        <v>650</v>
      </c>
      <c r="D23" s="15" t="s">
        <v>14</v>
      </c>
      <c r="E23" s="17" t="s">
        <v>127</v>
      </c>
    </row>
    <row r="24" spans="1:5" s="4" customFormat="1" ht="19.5" customHeight="1">
      <c r="A24" s="12">
        <v>30042927</v>
      </c>
      <c r="B24" s="13" t="s">
        <v>42</v>
      </c>
      <c r="C24" s="14">
        <v>52969</v>
      </c>
      <c r="D24" s="15" t="s">
        <v>11</v>
      </c>
      <c r="E24" s="17" t="s">
        <v>43</v>
      </c>
    </row>
    <row r="25" spans="1:5" s="4" customFormat="1" ht="19.5" customHeight="1">
      <c r="A25" s="12">
        <v>30043028</v>
      </c>
      <c r="B25" s="13" t="s">
        <v>44</v>
      </c>
      <c r="C25" s="14">
        <v>73500</v>
      </c>
      <c r="D25" s="15" t="s">
        <v>11</v>
      </c>
      <c r="E25" s="17" t="s">
        <v>128</v>
      </c>
    </row>
    <row r="26" spans="1:5" s="4" customFormat="1" ht="19.5" customHeight="1">
      <c r="A26" s="12">
        <v>30044567</v>
      </c>
      <c r="B26" s="13" t="s">
        <v>45</v>
      </c>
      <c r="C26" s="14">
        <v>153019</v>
      </c>
      <c r="D26" s="15" t="s">
        <v>11</v>
      </c>
      <c r="E26" s="17" t="s">
        <v>46</v>
      </c>
    </row>
    <row r="27" spans="1:5" s="4" customFormat="1" ht="19.5" customHeight="1">
      <c r="A27" s="12">
        <v>30045651</v>
      </c>
      <c r="B27" s="13" t="s">
        <v>47</v>
      </c>
      <c r="C27" s="14">
        <v>26700</v>
      </c>
      <c r="D27" s="15" t="s">
        <v>12</v>
      </c>
      <c r="E27" s="17" t="s">
        <v>129</v>
      </c>
    </row>
    <row r="28" spans="1:5" s="4" customFormat="1" ht="19.5" customHeight="1">
      <c r="A28" s="12">
        <v>30045783</v>
      </c>
      <c r="B28" s="13" t="s">
        <v>48</v>
      </c>
      <c r="C28" s="14">
        <v>46822</v>
      </c>
      <c r="D28" s="15" t="s">
        <v>11</v>
      </c>
      <c r="E28" s="17" t="s">
        <v>49</v>
      </c>
    </row>
    <row r="29" spans="1:5" s="4" customFormat="1" ht="19.5" customHeight="1">
      <c r="A29" s="12">
        <v>30046480</v>
      </c>
      <c r="B29" s="13" t="s">
        <v>50</v>
      </c>
      <c r="C29" s="14">
        <v>36104</v>
      </c>
      <c r="D29" s="15" t="s">
        <v>13</v>
      </c>
      <c r="E29" s="17" t="s">
        <v>130</v>
      </c>
    </row>
    <row r="30" spans="1:5" s="4" customFormat="1" ht="19.5" customHeight="1">
      <c r="A30" s="12">
        <v>30057562</v>
      </c>
      <c r="B30" s="13" t="s">
        <v>51</v>
      </c>
      <c r="C30" s="14">
        <v>199176</v>
      </c>
      <c r="D30" s="15" t="s">
        <v>14</v>
      </c>
      <c r="E30" s="17" t="s">
        <v>131</v>
      </c>
    </row>
    <row r="31" spans="1:5" s="4" customFormat="1" ht="19.5" customHeight="1">
      <c r="A31" s="12">
        <v>30057681</v>
      </c>
      <c r="B31" s="13" t="s">
        <v>52</v>
      </c>
      <c r="C31" s="14">
        <v>2261761</v>
      </c>
      <c r="D31" s="15" t="s">
        <v>11</v>
      </c>
      <c r="E31" s="17" t="s">
        <v>53</v>
      </c>
    </row>
    <row r="32" spans="1:5" s="4" customFormat="1" ht="19.5" customHeight="1">
      <c r="A32" s="12">
        <v>30057718</v>
      </c>
      <c r="B32" s="13" t="s">
        <v>54</v>
      </c>
      <c r="C32" s="14">
        <v>10808</v>
      </c>
      <c r="D32" s="15" t="s">
        <v>13</v>
      </c>
      <c r="E32" s="17" t="s">
        <v>132</v>
      </c>
    </row>
    <row r="33" spans="1:5" s="4" customFormat="1" ht="19.5" customHeight="1">
      <c r="A33" s="12">
        <v>30061620</v>
      </c>
      <c r="B33" s="13" t="s">
        <v>55</v>
      </c>
      <c r="C33" s="14">
        <v>579836</v>
      </c>
      <c r="D33" s="15" t="s">
        <v>11</v>
      </c>
      <c r="E33" s="17" t="s">
        <v>56</v>
      </c>
    </row>
    <row r="34" spans="1:5" s="4" customFormat="1" ht="19.5" customHeight="1">
      <c r="A34" s="12">
        <v>30065028</v>
      </c>
      <c r="B34" s="13" t="s">
        <v>57</v>
      </c>
      <c r="C34" s="14">
        <v>4004</v>
      </c>
      <c r="D34" s="15" t="s">
        <v>14</v>
      </c>
      <c r="E34" s="17" t="s">
        <v>133</v>
      </c>
    </row>
    <row r="35" spans="1:5" s="4" customFormat="1" ht="19.5" customHeight="1">
      <c r="A35" s="12">
        <v>30067122</v>
      </c>
      <c r="B35" s="13" t="s">
        <v>58</v>
      </c>
      <c r="C35" s="14">
        <v>1056</v>
      </c>
      <c r="D35" s="15" t="s">
        <v>14</v>
      </c>
      <c r="E35" s="17" t="s">
        <v>134</v>
      </c>
    </row>
    <row r="36" spans="1:5" s="4" customFormat="1" ht="19.5" customHeight="1">
      <c r="A36" s="12">
        <v>30067730</v>
      </c>
      <c r="B36" s="13" t="s">
        <v>59</v>
      </c>
      <c r="C36" s="14">
        <v>187000</v>
      </c>
      <c r="D36" s="15" t="s">
        <v>11</v>
      </c>
      <c r="E36" s="17" t="s">
        <v>60</v>
      </c>
    </row>
    <row r="37" spans="1:5" s="4" customFormat="1" ht="19.5" customHeight="1">
      <c r="A37" s="12">
        <v>30068016</v>
      </c>
      <c r="B37" s="13" t="s">
        <v>61</v>
      </c>
      <c r="C37" s="14">
        <v>69923</v>
      </c>
      <c r="D37" s="15" t="s">
        <v>11</v>
      </c>
      <c r="E37" s="17" t="s">
        <v>62</v>
      </c>
    </row>
    <row r="38" spans="1:5" s="4" customFormat="1" ht="19.5" customHeight="1">
      <c r="A38" s="12">
        <v>30069180</v>
      </c>
      <c r="B38" s="13" t="s">
        <v>63</v>
      </c>
      <c r="C38" s="14">
        <v>257395</v>
      </c>
      <c r="D38" s="15" t="s">
        <v>11</v>
      </c>
      <c r="E38" s="17" t="s">
        <v>64</v>
      </c>
    </row>
    <row r="39" spans="1:5" s="4" customFormat="1" ht="19.5" customHeight="1">
      <c r="A39" s="12">
        <v>30070494</v>
      </c>
      <c r="B39" s="13" t="s">
        <v>65</v>
      </c>
      <c r="C39" s="14">
        <v>17549</v>
      </c>
      <c r="D39" s="15" t="s">
        <v>11</v>
      </c>
      <c r="E39" s="17" t="s">
        <v>66</v>
      </c>
    </row>
    <row r="40" spans="1:5" s="4" customFormat="1" ht="19.5" customHeight="1">
      <c r="A40" s="12">
        <v>30072129</v>
      </c>
      <c r="B40" s="13" t="s">
        <v>67</v>
      </c>
      <c r="C40" s="14">
        <v>40000</v>
      </c>
      <c r="D40" s="15" t="s">
        <v>13</v>
      </c>
      <c r="E40" s="17" t="s">
        <v>135</v>
      </c>
    </row>
    <row r="41" spans="1:5" s="4" customFormat="1" ht="19.5" customHeight="1">
      <c r="A41" s="12">
        <v>30072816</v>
      </c>
      <c r="B41" s="13" t="s">
        <v>68</v>
      </c>
      <c r="C41" s="14">
        <v>1400000</v>
      </c>
      <c r="D41" s="15" t="s">
        <v>11</v>
      </c>
      <c r="E41" s="25" t="s">
        <v>136</v>
      </c>
    </row>
    <row r="42" spans="1:5" s="4" customFormat="1" ht="19.5" customHeight="1">
      <c r="A42" s="12">
        <v>30074352</v>
      </c>
      <c r="B42" s="13" t="s">
        <v>69</v>
      </c>
      <c r="C42" s="14">
        <v>5046</v>
      </c>
      <c r="D42" s="15" t="s">
        <v>14</v>
      </c>
      <c r="E42" s="17" t="s">
        <v>137</v>
      </c>
    </row>
    <row r="43" spans="1:5" s="4" customFormat="1" ht="19.5" customHeight="1">
      <c r="A43" s="12">
        <v>30074597</v>
      </c>
      <c r="B43" s="13" t="s">
        <v>70</v>
      </c>
      <c r="C43" s="14">
        <v>71752</v>
      </c>
      <c r="D43" s="15" t="s">
        <v>11</v>
      </c>
      <c r="E43" s="17" t="s">
        <v>71</v>
      </c>
    </row>
    <row r="44" spans="1:5" s="4" customFormat="1" ht="19.5" customHeight="1">
      <c r="A44" s="12">
        <v>30074744</v>
      </c>
      <c r="B44" s="13" t="s">
        <v>72</v>
      </c>
      <c r="C44" s="14">
        <v>355000</v>
      </c>
      <c r="D44" s="15" t="s">
        <v>13</v>
      </c>
      <c r="E44" s="17" t="s">
        <v>138</v>
      </c>
    </row>
    <row r="45" spans="1:5" s="4" customFormat="1" ht="19.5" customHeight="1">
      <c r="A45" s="12">
        <v>30077955</v>
      </c>
      <c r="B45" s="13" t="s">
        <v>73</v>
      </c>
      <c r="C45" s="14">
        <v>5400</v>
      </c>
      <c r="D45" s="15" t="s">
        <v>14</v>
      </c>
      <c r="E45" s="17" t="s">
        <v>139</v>
      </c>
    </row>
    <row r="46" spans="1:5" s="4" customFormat="1" ht="19.5" customHeight="1">
      <c r="A46" s="12">
        <v>30081093</v>
      </c>
      <c r="B46" s="13" t="s">
        <v>74</v>
      </c>
      <c r="C46" s="14">
        <v>20000</v>
      </c>
      <c r="D46" s="15" t="s">
        <v>13</v>
      </c>
      <c r="E46" s="17" t="s">
        <v>140</v>
      </c>
    </row>
    <row r="47" spans="1:5" s="4" customFormat="1" ht="19.5" customHeight="1">
      <c r="A47" s="12">
        <v>30081675</v>
      </c>
      <c r="B47" s="13" t="s">
        <v>75</v>
      </c>
      <c r="C47" s="14">
        <v>35359</v>
      </c>
      <c r="D47" s="15" t="s">
        <v>11</v>
      </c>
      <c r="E47" s="17" t="s">
        <v>76</v>
      </c>
    </row>
    <row r="48" spans="1:5" s="4" customFormat="1" ht="19.5" customHeight="1">
      <c r="A48" s="12">
        <v>30082594</v>
      </c>
      <c r="B48" s="13" t="s">
        <v>77</v>
      </c>
      <c r="C48" s="14">
        <v>21175</v>
      </c>
      <c r="D48" s="15" t="s">
        <v>13</v>
      </c>
      <c r="E48" s="17" t="s">
        <v>141</v>
      </c>
    </row>
    <row r="49" spans="1:5" s="4" customFormat="1" ht="19.5" customHeight="1">
      <c r="A49" s="12">
        <v>30082600</v>
      </c>
      <c r="B49" s="13" t="s">
        <v>78</v>
      </c>
      <c r="C49" s="14">
        <v>80000</v>
      </c>
      <c r="D49" s="15" t="s">
        <v>11</v>
      </c>
      <c r="E49" s="17" t="s">
        <v>142</v>
      </c>
    </row>
    <row r="50" spans="1:5" s="4" customFormat="1" ht="19.5" customHeight="1">
      <c r="A50" s="12">
        <v>30082672</v>
      </c>
      <c r="B50" s="13" t="s">
        <v>79</v>
      </c>
      <c r="C50" s="14">
        <v>25000</v>
      </c>
      <c r="D50" s="15" t="s">
        <v>11</v>
      </c>
      <c r="E50" s="17" t="s">
        <v>80</v>
      </c>
    </row>
    <row r="51" spans="1:5" s="4" customFormat="1" ht="19.5" customHeight="1">
      <c r="A51" s="12">
        <v>30083035</v>
      </c>
      <c r="B51" s="13" t="s">
        <v>81</v>
      </c>
      <c r="C51" s="14">
        <v>150277</v>
      </c>
      <c r="D51" s="15" t="s">
        <v>12</v>
      </c>
      <c r="E51" s="17" t="s">
        <v>143</v>
      </c>
    </row>
    <row r="52" spans="1:5" s="4" customFormat="1" ht="19.5" customHeight="1">
      <c r="A52" s="12">
        <v>30083566</v>
      </c>
      <c r="B52" s="13" t="s">
        <v>82</v>
      </c>
      <c r="C52" s="14">
        <v>442491</v>
      </c>
      <c r="D52" s="15" t="s">
        <v>11</v>
      </c>
      <c r="E52" s="17" t="s">
        <v>83</v>
      </c>
    </row>
    <row r="53" spans="1:5" s="4" customFormat="1" ht="19.5" customHeight="1">
      <c r="A53" s="12">
        <v>30083573</v>
      </c>
      <c r="B53" s="13" t="s">
        <v>84</v>
      </c>
      <c r="C53" s="14">
        <v>12954</v>
      </c>
      <c r="D53" s="15" t="s">
        <v>14</v>
      </c>
      <c r="E53" s="17" t="s">
        <v>144</v>
      </c>
    </row>
    <row r="54" spans="1:5" s="4" customFormat="1" ht="19.5" customHeight="1">
      <c r="A54" s="12">
        <v>30083843</v>
      </c>
      <c r="B54" s="13" t="s">
        <v>85</v>
      </c>
      <c r="C54" s="14">
        <v>57215</v>
      </c>
      <c r="D54" s="15" t="s">
        <v>13</v>
      </c>
      <c r="E54" s="17" t="s">
        <v>145</v>
      </c>
    </row>
    <row r="55" spans="1:5" s="4" customFormat="1" ht="19.5" customHeight="1">
      <c r="A55" s="12">
        <v>30083859</v>
      </c>
      <c r="B55" s="13" t="s">
        <v>86</v>
      </c>
      <c r="C55" s="14">
        <v>280420</v>
      </c>
      <c r="D55" s="15" t="s">
        <v>11</v>
      </c>
      <c r="E55" s="17" t="s">
        <v>87</v>
      </c>
    </row>
    <row r="56" spans="1:5" s="4" customFormat="1" ht="19.5" customHeight="1">
      <c r="A56" s="12">
        <v>30087114</v>
      </c>
      <c r="B56" s="13" t="s">
        <v>88</v>
      </c>
      <c r="C56" s="14">
        <v>114724</v>
      </c>
      <c r="D56" s="15" t="s">
        <v>13</v>
      </c>
      <c r="E56" s="17" t="s">
        <v>146</v>
      </c>
    </row>
    <row r="57" spans="1:5" s="4" customFormat="1" ht="19.5" customHeight="1">
      <c r="A57" s="12">
        <v>30087122</v>
      </c>
      <c r="B57" s="13" t="s">
        <v>89</v>
      </c>
      <c r="C57" s="14">
        <v>241559</v>
      </c>
      <c r="D57" s="15" t="s">
        <v>12</v>
      </c>
      <c r="E57" s="17" t="s">
        <v>147</v>
      </c>
    </row>
    <row r="58" spans="1:5" s="4" customFormat="1" ht="19.5" customHeight="1">
      <c r="A58" s="12">
        <v>30087522</v>
      </c>
      <c r="B58" s="13" t="s">
        <v>90</v>
      </c>
      <c r="C58" s="14">
        <v>130426</v>
      </c>
      <c r="D58" s="15" t="s">
        <v>11</v>
      </c>
      <c r="E58" s="17" t="s">
        <v>91</v>
      </c>
    </row>
    <row r="59" spans="1:5" s="4" customFormat="1" ht="19.5" customHeight="1">
      <c r="A59" s="12">
        <v>30088192</v>
      </c>
      <c r="B59" s="13" t="s">
        <v>92</v>
      </c>
      <c r="C59" s="14">
        <v>92681</v>
      </c>
      <c r="D59" s="15" t="s">
        <v>11</v>
      </c>
      <c r="E59" s="17" t="s">
        <v>93</v>
      </c>
    </row>
    <row r="60" spans="1:5" s="4" customFormat="1" ht="19.5" customHeight="1">
      <c r="A60" s="12">
        <v>30092091</v>
      </c>
      <c r="B60" s="13" t="s">
        <v>94</v>
      </c>
      <c r="C60" s="14">
        <v>5300</v>
      </c>
      <c r="D60" s="15" t="s">
        <v>11</v>
      </c>
      <c r="E60" s="17" t="s">
        <v>95</v>
      </c>
    </row>
    <row r="61" spans="1:5" s="4" customFormat="1" ht="19.5" customHeight="1">
      <c r="A61" s="12">
        <v>30092225</v>
      </c>
      <c r="B61" s="13" t="s">
        <v>96</v>
      </c>
      <c r="C61" s="14">
        <v>54665</v>
      </c>
      <c r="D61" s="15" t="s">
        <v>11</v>
      </c>
      <c r="E61" s="17" t="s">
        <v>97</v>
      </c>
    </row>
    <row r="62" spans="1:5" s="4" customFormat="1" ht="19.5" customHeight="1">
      <c r="A62" s="12">
        <v>30092658</v>
      </c>
      <c r="B62" s="13" t="s">
        <v>98</v>
      </c>
      <c r="C62" s="14">
        <v>56300</v>
      </c>
      <c r="D62" s="15" t="s">
        <v>13</v>
      </c>
      <c r="E62" s="17" t="s">
        <v>148</v>
      </c>
    </row>
    <row r="63" spans="1:5" s="4" customFormat="1" ht="19.5" customHeight="1">
      <c r="A63" s="12">
        <v>30093632</v>
      </c>
      <c r="B63" s="13" t="s">
        <v>99</v>
      </c>
      <c r="C63" s="14">
        <v>56800</v>
      </c>
      <c r="D63" s="15" t="s">
        <v>13</v>
      </c>
      <c r="E63" s="17" t="s">
        <v>149</v>
      </c>
    </row>
    <row r="64" spans="1:5" s="4" customFormat="1" ht="19.5" customHeight="1">
      <c r="A64" s="12">
        <v>30093914</v>
      </c>
      <c r="B64" s="13" t="s">
        <v>100</v>
      </c>
      <c r="C64" s="14">
        <v>10900</v>
      </c>
      <c r="D64" s="15" t="s">
        <v>13</v>
      </c>
      <c r="E64" s="17" t="s">
        <v>150</v>
      </c>
    </row>
    <row r="65" spans="1:5" s="4" customFormat="1" ht="19.5" customHeight="1">
      <c r="A65" s="12">
        <v>30094058</v>
      </c>
      <c r="B65" s="13" t="s">
        <v>101</v>
      </c>
      <c r="C65" s="14">
        <v>148041</v>
      </c>
      <c r="D65" s="15" t="s">
        <v>11</v>
      </c>
      <c r="E65" s="17" t="s">
        <v>102</v>
      </c>
    </row>
    <row r="66" spans="1:5" s="4" customFormat="1" ht="19.5" customHeight="1">
      <c r="A66" s="12">
        <v>30094106</v>
      </c>
      <c r="B66" s="13" t="s">
        <v>103</v>
      </c>
      <c r="C66" s="14">
        <v>34237</v>
      </c>
      <c r="D66" s="15" t="s">
        <v>13</v>
      </c>
      <c r="E66" s="17" t="s">
        <v>151</v>
      </c>
    </row>
    <row r="67" spans="1:5" s="4" customFormat="1" ht="19.5" customHeight="1">
      <c r="A67" s="12">
        <v>30094170</v>
      </c>
      <c r="B67" s="13" t="s">
        <v>104</v>
      </c>
      <c r="C67" s="14">
        <v>340038</v>
      </c>
      <c r="D67" s="15" t="s">
        <v>11</v>
      </c>
      <c r="E67" s="17" t="s">
        <v>105</v>
      </c>
    </row>
    <row r="68" spans="1:5" s="4" customFormat="1" ht="19.5" customHeight="1">
      <c r="A68" s="12">
        <v>30097321</v>
      </c>
      <c r="B68" s="13" t="s">
        <v>106</v>
      </c>
      <c r="C68" s="14">
        <v>23113</v>
      </c>
      <c r="D68" s="15" t="s">
        <v>11</v>
      </c>
      <c r="E68" s="17" t="s">
        <v>152</v>
      </c>
    </row>
    <row r="69" spans="1:5" s="4" customFormat="1" ht="19.5" customHeight="1">
      <c r="A69" s="12">
        <v>30097881</v>
      </c>
      <c r="B69" s="13" t="s">
        <v>107</v>
      </c>
      <c r="C69" s="14">
        <v>129524</v>
      </c>
      <c r="D69" s="15" t="s">
        <v>11</v>
      </c>
      <c r="E69" s="17" t="s">
        <v>108</v>
      </c>
    </row>
    <row r="70" spans="1:5" s="4" customFormat="1" ht="19.5" customHeight="1">
      <c r="A70" s="12">
        <v>30101495</v>
      </c>
      <c r="B70" s="13" t="s">
        <v>109</v>
      </c>
      <c r="C70" s="14">
        <v>6180</v>
      </c>
      <c r="D70" s="15" t="s">
        <v>11</v>
      </c>
      <c r="E70" s="17" t="s">
        <v>110</v>
      </c>
    </row>
    <row r="71" spans="1:5" s="4" customFormat="1" ht="19.5" customHeight="1">
      <c r="A71" s="12">
        <v>30101856</v>
      </c>
      <c r="B71" s="13" t="s">
        <v>111</v>
      </c>
      <c r="C71" s="14">
        <v>112277</v>
      </c>
      <c r="D71" s="15" t="s">
        <v>11</v>
      </c>
      <c r="E71" s="17" t="s">
        <v>112</v>
      </c>
    </row>
    <row r="72" spans="1:5" s="4" customFormat="1" ht="19.5" customHeight="1">
      <c r="A72" s="12">
        <v>30102225</v>
      </c>
      <c r="B72" s="13" t="s">
        <v>113</v>
      </c>
      <c r="C72" s="14">
        <v>11190</v>
      </c>
      <c r="D72" s="15" t="s">
        <v>13</v>
      </c>
      <c r="E72" s="17" t="s">
        <v>153</v>
      </c>
    </row>
    <row r="73" spans="1:5" s="4" customFormat="1" ht="19.5" customHeight="1">
      <c r="A73" s="12">
        <v>30106335</v>
      </c>
      <c r="B73" s="13" t="s">
        <v>114</v>
      </c>
      <c r="C73" s="14">
        <v>33909</v>
      </c>
      <c r="D73" s="15" t="s">
        <v>13</v>
      </c>
      <c r="E73" s="17" t="s">
        <v>154</v>
      </c>
    </row>
    <row r="74" spans="1:5" s="4" customFormat="1" ht="19.5" customHeight="1">
      <c r="A74" s="12">
        <v>30107244</v>
      </c>
      <c r="B74" s="13" t="s">
        <v>115</v>
      </c>
      <c r="C74" s="14">
        <v>60500</v>
      </c>
      <c r="D74" s="15" t="s">
        <v>11</v>
      </c>
      <c r="E74" s="17" t="s">
        <v>155</v>
      </c>
    </row>
    <row r="75" spans="1:5" s="4" customFormat="1" ht="13.5" customHeight="1">
      <c r="A75" s="20" t="s">
        <v>15</v>
      </c>
      <c r="B75" s="13"/>
      <c r="C75" s="14"/>
      <c r="D75" s="15"/>
      <c r="E75" s="17"/>
    </row>
    <row r="76" spans="1:5" s="4" customFormat="1" ht="19.5" customHeight="1">
      <c r="A76" s="12">
        <v>30061171</v>
      </c>
      <c r="B76" s="13" t="s">
        <v>116</v>
      </c>
      <c r="C76" s="14">
        <v>54820</v>
      </c>
      <c r="D76" s="15" t="s">
        <v>11</v>
      </c>
      <c r="E76" s="17" t="s">
        <v>117</v>
      </c>
    </row>
    <row r="77" spans="1:5" s="4" customFormat="1" ht="19.5" customHeight="1">
      <c r="A77" s="12">
        <v>30078498</v>
      </c>
      <c r="B77" s="13" t="s">
        <v>118</v>
      </c>
      <c r="C77" s="14">
        <v>80720</v>
      </c>
      <c r="D77" s="15" t="s">
        <v>11</v>
      </c>
      <c r="E77" s="17" t="s">
        <v>119</v>
      </c>
    </row>
    <row r="78" spans="1:5" ht="15">
      <c r="A78" s="37" t="s">
        <v>7</v>
      </c>
      <c r="B78" s="31"/>
      <c r="C78" s="34">
        <f>SUM(C7:C77)</f>
        <v>12285178</v>
      </c>
      <c r="D78" s="38"/>
      <c r="E78" s="38"/>
    </row>
    <row r="79" spans="1:5" ht="15">
      <c r="A79" s="32"/>
      <c r="B79" s="33"/>
      <c r="C79" s="35"/>
      <c r="D79" s="38"/>
      <c r="E79" s="38"/>
    </row>
    <row r="80" spans="1:5" ht="15">
      <c r="A80" s="37" t="s">
        <v>8</v>
      </c>
      <c r="B80" s="31"/>
      <c r="C80" s="34">
        <v>5994015</v>
      </c>
      <c r="D80" s="38"/>
      <c r="E80" s="38"/>
    </row>
    <row r="81" spans="1:5" ht="15">
      <c r="A81" s="32"/>
      <c r="B81" s="33"/>
      <c r="C81" s="35"/>
      <c r="D81" s="38"/>
      <c r="E81" s="38"/>
    </row>
    <row r="82" spans="1:5" ht="15">
      <c r="A82" s="30" t="s">
        <v>16</v>
      </c>
      <c r="B82" s="31"/>
      <c r="C82" s="34">
        <f>SUM(C78:C80)</f>
        <v>18279193</v>
      </c>
      <c r="D82" s="26"/>
      <c r="E82" s="27"/>
    </row>
    <row r="83" spans="1:5" ht="15">
      <c r="A83" s="32"/>
      <c r="B83" s="33"/>
      <c r="C83" s="35"/>
      <c r="D83" s="28"/>
      <c r="E83" s="29"/>
    </row>
    <row r="84" spans="1:5" ht="20.25" customHeight="1">
      <c r="A84" s="9"/>
      <c r="B84" s="9"/>
      <c r="C84" s="9"/>
      <c r="D84" s="9"/>
      <c r="E84" s="9"/>
    </row>
    <row r="85" spans="1:5" ht="15">
      <c r="A85" s="36" t="s">
        <v>9</v>
      </c>
      <c r="B85" s="36"/>
      <c r="C85" s="36"/>
      <c r="D85" s="36"/>
      <c r="E85" s="36"/>
    </row>
    <row r="86" spans="1:5" ht="15">
      <c r="A86" s="10" t="s">
        <v>10</v>
      </c>
      <c r="B86" s="9"/>
      <c r="C86" s="9"/>
      <c r="D86" s="23"/>
      <c r="E86" s="9"/>
    </row>
    <row r="87" spans="1:5" ht="15">
      <c r="A87" s="9"/>
      <c r="B87" s="9"/>
      <c r="C87" s="9"/>
      <c r="D87" s="9"/>
      <c r="E87" s="9"/>
    </row>
    <row r="88" ht="15">
      <c r="B88" s="9"/>
    </row>
  </sheetData>
  <sheetProtection/>
  <mergeCells count="14">
    <mergeCell ref="D80:D81"/>
    <mergeCell ref="E80:E81"/>
    <mergeCell ref="A2:E2"/>
    <mergeCell ref="A3:E3"/>
    <mergeCell ref="D82:E83"/>
    <mergeCell ref="A82:B83"/>
    <mergeCell ref="C82:C83"/>
    <mergeCell ref="A85:E85"/>
    <mergeCell ref="A78:B79"/>
    <mergeCell ref="C78:C79"/>
    <mergeCell ref="D78:D79"/>
    <mergeCell ref="E78:E79"/>
    <mergeCell ref="A80:B81"/>
    <mergeCell ref="C80:C8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4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dcterms:created xsi:type="dcterms:W3CDTF">2011-04-04T17:58:12Z</dcterms:created>
  <dcterms:modified xsi:type="dcterms:W3CDTF">2011-05-16T15:58:55Z</dcterms:modified>
  <cp:category/>
  <cp:version/>
  <cp:contentType/>
  <cp:contentStatus/>
</cp:coreProperties>
</file>