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20" windowHeight="8010" activeTab="0"/>
  </bookViews>
  <sheets>
    <sheet name="SERVIU V REGION" sheetId="1" r:id="rId1"/>
  </sheets>
  <definedNames>
    <definedName name="_xlnm.Print_Area" localSheetId="0">'SERVIU V REGION'!$A$1:$E$42</definedName>
  </definedNames>
  <calcPr fullCalcOnLoad="1"/>
</workbook>
</file>

<file path=xl/sharedStrings.xml><?xml version="1.0" encoding="utf-8"?>
<sst xmlns="http://schemas.openxmlformats.org/spreadsheetml/2006/main" count="88" uniqueCount="67">
  <si>
    <t>Código BIP</t>
  </si>
  <si>
    <t>Nombre de Proyecto</t>
  </si>
  <si>
    <t>Monto Identificado</t>
  </si>
  <si>
    <t>Listado de Proyectos y/o Programas correspondientes al Subtítulo 31</t>
  </si>
  <si>
    <t>Etapa *</t>
  </si>
  <si>
    <t>TOTAL IDENTIFICADO</t>
  </si>
  <si>
    <t>SALDO POR IDENTIFICAR</t>
  </si>
  <si>
    <t>Plazo de Ejecución **</t>
  </si>
  <si>
    <t>** Fecha de inicio y término</t>
  </si>
  <si>
    <t xml:space="preserve">* En Proceso de Licitación, Licitado,  Adjudicado o En Ejecución </t>
  </si>
  <si>
    <t>Cifras en miles de $</t>
  </si>
  <si>
    <t>Ministerio de Vivienda y Urbanismo - SERVIU V Región</t>
  </si>
  <si>
    <t>31.01</t>
  </si>
  <si>
    <t>31.02</t>
  </si>
  <si>
    <t>30074297-0</t>
  </si>
  <si>
    <t>Transferencia Asistencia Técnica Planes de Gestión Social y de Obra</t>
  </si>
  <si>
    <t xml:space="preserve">En Ejecución </t>
  </si>
  <si>
    <t>30086433-0</t>
  </si>
  <si>
    <t>Construcción 20 Viviendas Tuteladas Adulto Mayor La Ligua</t>
  </si>
  <si>
    <t>30086426-0</t>
  </si>
  <si>
    <t>Construcción 20 viviendas Tuteladas Adulto Mayor San Antonio</t>
  </si>
  <si>
    <t>30045031-0</t>
  </si>
  <si>
    <t>Mejoramiento Plaza Los Ceibos y del Ferrocarril, Quillota</t>
  </si>
  <si>
    <t>30045040-0</t>
  </si>
  <si>
    <t xml:space="preserve">Mejoramiento Plaza de Santa María                                  </t>
  </si>
  <si>
    <t>30082298-0</t>
  </si>
  <si>
    <t>Mejoramiento Plaza Eduardo Solís Barrio El Retiro, Quilpué</t>
  </si>
  <si>
    <t>30110024-0</t>
  </si>
  <si>
    <t>30113277-0</t>
  </si>
  <si>
    <t>Conservación Sistemas Secundarios Aguas Lluvias año 2012 VR</t>
  </si>
  <si>
    <t>30101004-0</t>
  </si>
  <si>
    <t>Construcción 20° Llamado Progr. Pavimentos Participativos V Región</t>
  </si>
  <si>
    <t>30112708-0</t>
  </si>
  <si>
    <t>Construcción 21° Llamado Prog. Pavimentos Participativo V Región</t>
  </si>
  <si>
    <t>30108128-0</t>
  </si>
  <si>
    <t>30108145-0</t>
  </si>
  <si>
    <t>30106025-0</t>
  </si>
  <si>
    <t>30108214-0</t>
  </si>
  <si>
    <t>30108221-0</t>
  </si>
  <si>
    <t>30099759-0</t>
  </si>
  <si>
    <t>Conservación de Vías Urbanas por Sismo Febrero 2010, V Región</t>
  </si>
  <si>
    <t>30072973-0</t>
  </si>
  <si>
    <t>Construcción Circunvalación Enrique de La Fuente</t>
  </si>
  <si>
    <t>30061218-0</t>
  </si>
  <si>
    <t>Mejoramiento Nudo Vial Av. España / Pellé</t>
  </si>
  <si>
    <t>30103161-0</t>
  </si>
  <si>
    <t>Mejoramiento Circunvalación San Felipe</t>
  </si>
  <si>
    <t>30102603-0</t>
  </si>
  <si>
    <t>Mejoramiento Troncal Quillota Etapa 3 Alberdi</t>
  </si>
  <si>
    <t>30081409-0</t>
  </si>
  <si>
    <t>Mejoramiento Troncal Villa Alemana Eta Buenos Aires tramo A</t>
  </si>
  <si>
    <t>30103156-0</t>
  </si>
  <si>
    <t>Mejoramiento Troncal Viña Quilpué Etapa Centro y Sur Quilpué</t>
  </si>
  <si>
    <t>30108351-0</t>
  </si>
  <si>
    <t>En Proceso de Licitación</t>
  </si>
  <si>
    <t>30108405-0</t>
  </si>
  <si>
    <t>Construccion Via Piv Etapa 1, Reñaca, Viña del Mar</t>
  </si>
  <si>
    <t>En Proceso de Iden.</t>
  </si>
  <si>
    <t xml:space="preserve">Análisis y Estudio Geotécnico Talud 21 Mayo, San Antonio - (PRU) </t>
  </si>
  <si>
    <t xml:space="preserve">Reposición Cancha de Futbol, Juan Fernández -(PRES) </t>
  </si>
  <si>
    <t xml:space="preserve">Reposición Pav. Eje Larraín Alcalde-Dresden, Juan Fernández - (PRES) </t>
  </si>
  <si>
    <t>Mejoramiento Espacios Públicos Borde Costero San Sebastian Comuna de Cartagena -(PRU)</t>
  </si>
  <si>
    <t xml:space="preserve">Mejoramiento Parque Talud 21 Mayo Comuna San Antonio - (PRU) </t>
  </si>
  <si>
    <t xml:space="preserve">Mejoramiento Parque complejo 5's Comuna de El Tabo - (PRU) </t>
  </si>
  <si>
    <t>31.03</t>
  </si>
  <si>
    <t>TOTAL 31.01; 31.02; 31.03</t>
  </si>
  <si>
    <t>Reposición Puentes Camino Costero Reñaca Con Con - Etapa 2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</si>
</sst>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[$-340A]dddd\,\ dd&quot; de &quot;mmmm&quot; de &quot;yyyy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9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4"/>
      <color theme="1"/>
      <name val="Calibri"/>
      <family val="2"/>
    </font>
    <font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1" tint="0.4999800026416778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51">
    <xf numFmtId="0" fontId="0" fillId="0" borderId="0" xfId="0" applyFont="1" applyAlignment="1">
      <alignment/>
    </xf>
    <xf numFmtId="0" fontId="40" fillId="0" borderId="0" xfId="0" applyFont="1" applyAlignment="1">
      <alignment horizontal="center"/>
    </xf>
    <xf numFmtId="0" fontId="41" fillId="33" borderId="10" xfId="0" applyFont="1" applyFill="1" applyBorder="1" applyAlignment="1">
      <alignment horizontal="center" vertical="center"/>
    </xf>
    <xf numFmtId="0" fontId="41" fillId="33" borderId="10" xfId="0" applyFont="1" applyFill="1" applyBorder="1" applyAlignment="1">
      <alignment horizontal="center" vertical="center" wrapText="1"/>
    </xf>
    <xf numFmtId="0" fontId="42" fillId="0" borderId="0" xfId="0" applyFont="1" applyAlignment="1">
      <alignment/>
    </xf>
    <xf numFmtId="0" fontId="0" fillId="0" borderId="0" xfId="0" applyAlignment="1">
      <alignment horizontal="center" vertical="center"/>
    </xf>
    <xf numFmtId="0" fontId="22" fillId="0" borderId="10" xfId="51" applyFont="1" applyFill="1" applyBorder="1" applyAlignment="1">
      <alignment horizontal="center"/>
      <protection/>
    </xf>
    <xf numFmtId="0" fontId="22" fillId="0" borderId="10" xfId="0" applyFont="1" applyFill="1" applyBorder="1" applyAlignment="1">
      <alignment horizontal="left"/>
    </xf>
    <xf numFmtId="3" fontId="22" fillId="0" borderId="10" xfId="0" applyNumberFormat="1" applyFont="1" applyFill="1" applyBorder="1" applyAlignment="1">
      <alignment horizontal="right"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23" fillId="0" borderId="10" xfId="51" applyFont="1" applyFill="1" applyBorder="1" applyAlignment="1">
      <alignment horizontal="center"/>
      <protection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22" fillId="0" borderId="10" xfId="51" applyFont="1" applyFill="1" applyBorder="1" applyAlignment="1">
      <alignment horizontal="center" vertical="center" wrapText="1"/>
      <protection/>
    </xf>
    <xf numFmtId="0" fontId="22" fillId="0" borderId="10" xfId="0" applyFont="1" applyFill="1" applyBorder="1" applyAlignment="1">
      <alignment horizontal="left" vertical="top" wrapText="1"/>
    </xf>
    <xf numFmtId="0" fontId="0" fillId="0" borderId="10" xfId="0" applyFont="1" applyBorder="1" applyAlignment="1">
      <alignment vertical="center"/>
    </xf>
    <xf numFmtId="3" fontId="22" fillId="0" borderId="10" xfId="0" applyNumberFormat="1" applyFont="1" applyFill="1" applyBorder="1" applyAlignment="1">
      <alignment horizontal="right" vertical="center"/>
    </xf>
    <xf numFmtId="0" fontId="0" fillId="0" borderId="10" xfId="0" applyFont="1" applyBorder="1" applyAlignment="1">
      <alignment horizontal="left" vertical="center"/>
    </xf>
    <xf numFmtId="0" fontId="42" fillId="0" borderId="0" xfId="0" applyFont="1" applyAlignment="1">
      <alignment/>
    </xf>
    <xf numFmtId="3" fontId="39" fillId="0" borderId="11" xfId="0" applyNumberFormat="1" applyFont="1" applyBorder="1" applyAlignment="1">
      <alignment horizontal="right" vertical="center"/>
    </xf>
    <xf numFmtId="3" fontId="39" fillId="0" borderId="12" xfId="0" applyNumberFormat="1" applyFont="1" applyBorder="1" applyAlignment="1">
      <alignment horizontal="right" vertical="center"/>
    </xf>
    <xf numFmtId="0" fontId="39" fillId="0" borderId="13" xfId="0" applyFont="1" applyBorder="1" applyAlignment="1">
      <alignment horizontal="right" vertical="center"/>
    </xf>
    <xf numFmtId="0" fontId="39" fillId="0" borderId="14" xfId="0" applyFont="1" applyBorder="1" applyAlignment="1">
      <alignment horizontal="right" vertical="center"/>
    </xf>
    <xf numFmtId="0" fontId="39" fillId="0" borderId="15" xfId="0" applyFont="1" applyBorder="1" applyAlignment="1">
      <alignment horizontal="right" vertical="center"/>
    </xf>
    <xf numFmtId="0" fontId="39" fillId="0" borderId="16" xfId="0" applyFont="1" applyBorder="1" applyAlignment="1">
      <alignment horizontal="right" vertical="center"/>
    </xf>
    <xf numFmtId="0" fontId="39" fillId="0" borderId="13" xfId="0" applyFont="1" applyFill="1" applyBorder="1" applyAlignment="1">
      <alignment horizontal="right" vertical="center"/>
    </xf>
    <xf numFmtId="0" fontId="39" fillId="0" borderId="14" xfId="0" applyFont="1" applyFill="1" applyBorder="1" applyAlignment="1">
      <alignment horizontal="right" vertical="center"/>
    </xf>
    <xf numFmtId="0" fontId="39" fillId="0" borderId="15" xfId="0" applyFont="1" applyFill="1" applyBorder="1" applyAlignment="1">
      <alignment horizontal="right" vertical="center"/>
    </xf>
    <xf numFmtId="0" fontId="39" fillId="0" borderId="16" xfId="0" applyFont="1" applyFill="1" applyBorder="1" applyAlignment="1">
      <alignment horizontal="right" vertical="center"/>
    </xf>
    <xf numFmtId="0" fontId="40" fillId="0" borderId="0" xfId="0" applyFont="1" applyAlignment="1">
      <alignment horizontal="center"/>
    </xf>
    <xf numFmtId="0" fontId="41" fillId="33" borderId="17" xfId="0" applyFont="1" applyFill="1" applyBorder="1" applyAlignment="1">
      <alignment horizontal="center" vertical="center" wrapText="1"/>
    </xf>
    <xf numFmtId="0" fontId="41" fillId="33" borderId="18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34" borderId="13" xfId="0" applyFill="1" applyBorder="1" applyAlignment="1">
      <alignment horizontal="center"/>
    </xf>
    <xf numFmtId="0" fontId="0" fillId="34" borderId="19" xfId="0" applyFill="1" applyBorder="1" applyAlignment="1">
      <alignment horizontal="center"/>
    </xf>
    <xf numFmtId="0" fontId="0" fillId="34" borderId="14" xfId="0" applyFill="1" applyBorder="1" applyAlignment="1">
      <alignment horizontal="center"/>
    </xf>
    <xf numFmtId="0" fontId="0" fillId="34" borderId="15" xfId="0" applyFill="1" applyBorder="1" applyAlignment="1">
      <alignment horizontal="center"/>
    </xf>
    <xf numFmtId="0" fontId="0" fillId="34" borderId="20" xfId="0" applyFill="1" applyBorder="1" applyAlignment="1">
      <alignment horizontal="center"/>
    </xf>
    <xf numFmtId="0" fontId="0" fillId="34" borderId="16" xfId="0" applyFill="1" applyBorder="1" applyAlignment="1">
      <alignment horizontal="center"/>
    </xf>
    <xf numFmtId="3" fontId="0" fillId="0" borderId="0" xfId="0" applyNumberFormat="1" applyAlignment="1">
      <alignment/>
    </xf>
    <xf numFmtId="3" fontId="39" fillId="0" borderId="11" xfId="0" applyNumberFormat="1" applyFont="1" applyFill="1" applyBorder="1" applyAlignment="1">
      <alignment horizontal="right" vertical="center"/>
    </xf>
    <xf numFmtId="3" fontId="39" fillId="0" borderId="12" xfId="0" applyNumberFormat="1" applyFont="1" applyFill="1" applyBorder="1" applyAlignment="1">
      <alignment horizontal="right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Hoja1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42"/>
  <sheetViews>
    <sheetView tabSelected="1" zoomScale="81" zoomScaleNormal="81" zoomScalePageLayoutView="0" workbookViewId="0" topLeftCell="A12">
      <selection activeCell="C36" sqref="C36:C39"/>
    </sheetView>
  </sheetViews>
  <sheetFormatPr defaultColWidth="11.421875" defaultRowHeight="15"/>
  <cols>
    <col min="1" max="1" width="14.8515625" style="0" customWidth="1"/>
    <col min="2" max="2" width="84.28125" style="0" customWidth="1"/>
    <col min="3" max="3" width="23.421875" style="0" bestFit="1" customWidth="1"/>
    <col min="4" max="4" width="23.8515625" style="0" customWidth="1"/>
    <col min="5" max="5" width="14.00390625" style="0" customWidth="1"/>
    <col min="6" max="6" width="12.421875" style="0" customWidth="1"/>
  </cols>
  <sheetData>
    <row r="2" spans="1:6" ht="21">
      <c r="A2" s="33" t="s">
        <v>3</v>
      </c>
      <c r="B2" s="33"/>
      <c r="C2" s="33"/>
      <c r="D2" s="33"/>
      <c r="E2" s="33"/>
      <c r="F2" s="1"/>
    </row>
    <row r="3" spans="1:6" ht="21">
      <c r="A3" s="33" t="s">
        <v>11</v>
      </c>
      <c r="B3" s="33"/>
      <c r="C3" s="33"/>
      <c r="D3" s="33"/>
      <c r="E3" s="33"/>
      <c r="F3" s="1"/>
    </row>
    <row r="4" spans="1:6" ht="21">
      <c r="A4" s="1"/>
      <c r="B4" s="1"/>
      <c r="C4" s="1"/>
      <c r="D4" s="1"/>
      <c r="E4" s="1"/>
      <c r="F4" s="1"/>
    </row>
    <row r="5" ht="15">
      <c r="C5" s="5" t="s">
        <v>10</v>
      </c>
    </row>
    <row r="6" spans="1:6" ht="48.75" customHeight="1">
      <c r="A6" s="2" t="s">
        <v>0</v>
      </c>
      <c r="B6" s="3" t="s">
        <v>1</v>
      </c>
      <c r="C6" s="3" t="s">
        <v>2</v>
      </c>
      <c r="D6" s="3" t="s">
        <v>4</v>
      </c>
      <c r="E6" s="34" t="s">
        <v>7</v>
      </c>
      <c r="F6" s="35"/>
    </row>
    <row r="7" spans="1:6" ht="15">
      <c r="A7" s="11" t="s">
        <v>12</v>
      </c>
      <c r="B7" s="7"/>
      <c r="C7" s="8"/>
      <c r="D7" s="9"/>
      <c r="E7" s="9"/>
      <c r="F7" s="10"/>
    </row>
    <row r="8" spans="1:6" ht="15">
      <c r="A8" s="6" t="s">
        <v>27</v>
      </c>
      <c r="B8" s="7" t="s">
        <v>58</v>
      </c>
      <c r="C8" s="8">
        <v>55902</v>
      </c>
      <c r="D8" s="14" t="s">
        <v>16</v>
      </c>
      <c r="E8" s="12">
        <v>2011</v>
      </c>
      <c r="F8" s="13">
        <v>2012</v>
      </c>
    </row>
    <row r="9" spans="1:6" ht="15">
      <c r="A9" s="11" t="s">
        <v>13</v>
      </c>
      <c r="B9" s="7"/>
      <c r="C9" s="8"/>
      <c r="D9" s="15"/>
      <c r="E9" s="9"/>
      <c r="F9" s="10"/>
    </row>
    <row r="10" spans="1:6" ht="15">
      <c r="A10" s="6" t="s">
        <v>17</v>
      </c>
      <c r="B10" s="7" t="s">
        <v>18</v>
      </c>
      <c r="C10" s="8">
        <v>257235</v>
      </c>
      <c r="D10" s="14" t="s">
        <v>16</v>
      </c>
      <c r="E10" s="12">
        <v>2011</v>
      </c>
      <c r="F10" s="12">
        <v>2012</v>
      </c>
    </row>
    <row r="11" spans="1:6" ht="15">
      <c r="A11" s="6" t="s">
        <v>19</v>
      </c>
      <c r="B11" s="7" t="s">
        <v>20</v>
      </c>
      <c r="C11" s="8">
        <v>233966</v>
      </c>
      <c r="D11" s="14" t="s">
        <v>16</v>
      </c>
      <c r="E11" s="12">
        <v>2011</v>
      </c>
      <c r="F11" s="12">
        <v>2012</v>
      </c>
    </row>
    <row r="12" spans="1:6" ht="15">
      <c r="A12" s="6" t="s">
        <v>21</v>
      </c>
      <c r="B12" s="7" t="s">
        <v>22</v>
      </c>
      <c r="C12" s="8">
        <v>173533</v>
      </c>
      <c r="D12" s="14" t="s">
        <v>16</v>
      </c>
      <c r="E12" s="12">
        <v>2011</v>
      </c>
      <c r="F12" s="12">
        <v>2012</v>
      </c>
    </row>
    <row r="13" spans="1:6" ht="15">
      <c r="A13" s="6" t="s">
        <v>23</v>
      </c>
      <c r="B13" s="7" t="s">
        <v>24</v>
      </c>
      <c r="C13" s="8">
        <v>14393</v>
      </c>
      <c r="D13" s="14" t="s">
        <v>16</v>
      </c>
      <c r="E13" s="12">
        <v>2011</v>
      </c>
      <c r="F13" s="12">
        <v>2012</v>
      </c>
    </row>
    <row r="14" spans="1:6" ht="15">
      <c r="A14" s="6" t="s">
        <v>25</v>
      </c>
      <c r="B14" s="7" t="s">
        <v>26</v>
      </c>
      <c r="C14" s="8">
        <v>4498</v>
      </c>
      <c r="D14" s="14" t="s">
        <v>16</v>
      </c>
      <c r="E14" s="12">
        <v>2011</v>
      </c>
      <c r="F14" s="12">
        <v>2012</v>
      </c>
    </row>
    <row r="15" spans="1:6" ht="15">
      <c r="A15" s="6" t="s">
        <v>28</v>
      </c>
      <c r="B15" s="7" t="s">
        <v>29</v>
      </c>
      <c r="C15" s="8">
        <v>308400</v>
      </c>
      <c r="D15" s="16" t="s">
        <v>57</v>
      </c>
      <c r="E15" s="12">
        <v>2012</v>
      </c>
      <c r="F15" s="12">
        <v>2012</v>
      </c>
    </row>
    <row r="16" spans="1:6" ht="15">
      <c r="A16" s="6" t="s">
        <v>30</v>
      </c>
      <c r="B16" s="7" t="s">
        <v>31</v>
      </c>
      <c r="C16" s="8">
        <v>1545877</v>
      </c>
      <c r="D16" s="14" t="s">
        <v>16</v>
      </c>
      <c r="E16" s="12">
        <v>2011</v>
      </c>
      <c r="F16" s="12">
        <v>2012</v>
      </c>
    </row>
    <row r="17" spans="1:6" ht="15">
      <c r="A17" s="6" t="s">
        <v>32</v>
      </c>
      <c r="B17" s="7" t="s">
        <v>33</v>
      </c>
      <c r="C17" s="8">
        <v>2576550</v>
      </c>
      <c r="D17" s="16" t="s">
        <v>57</v>
      </c>
      <c r="E17" s="12">
        <v>2012</v>
      </c>
      <c r="F17" s="12">
        <v>2013</v>
      </c>
    </row>
    <row r="18" spans="1:6" ht="15">
      <c r="A18" s="6" t="s">
        <v>34</v>
      </c>
      <c r="B18" s="7" t="s">
        <v>59</v>
      </c>
      <c r="C18" s="8">
        <v>307962</v>
      </c>
      <c r="D18" s="14" t="s">
        <v>16</v>
      </c>
      <c r="E18" s="12">
        <v>2011</v>
      </c>
      <c r="F18" s="12">
        <v>2012</v>
      </c>
    </row>
    <row r="19" spans="1:6" ht="15">
      <c r="A19" s="6" t="s">
        <v>35</v>
      </c>
      <c r="B19" s="7" t="s">
        <v>60</v>
      </c>
      <c r="C19" s="8">
        <v>57946</v>
      </c>
      <c r="D19" s="14" t="s">
        <v>16</v>
      </c>
      <c r="E19" s="12">
        <v>2011</v>
      </c>
      <c r="F19" s="12">
        <v>2012</v>
      </c>
    </row>
    <row r="20" spans="1:6" ht="33.75" customHeight="1">
      <c r="A20" s="17" t="s">
        <v>36</v>
      </c>
      <c r="B20" s="18" t="s">
        <v>61</v>
      </c>
      <c r="C20" s="20">
        <v>6498</v>
      </c>
      <c r="D20" s="21" t="s">
        <v>16</v>
      </c>
      <c r="E20" s="19">
        <v>2011</v>
      </c>
      <c r="F20" s="19">
        <v>2012</v>
      </c>
    </row>
    <row r="21" spans="1:6" ht="15">
      <c r="A21" s="6" t="s">
        <v>37</v>
      </c>
      <c r="B21" s="7" t="s">
        <v>62</v>
      </c>
      <c r="C21" s="8">
        <v>3990</v>
      </c>
      <c r="D21" s="14" t="s">
        <v>16</v>
      </c>
      <c r="E21" s="12">
        <v>2011</v>
      </c>
      <c r="F21" s="12">
        <v>2012</v>
      </c>
    </row>
    <row r="22" spans="1:6" ht="15">
      <c r="A22" s="6" t="s">
        <v>38</v>
      </c>
      <c r="B22" s="7" t="s">
        <v>63</v>
      </c>
      <c r="C22" s="8">
        <v>6380</v>
      </c>
      <c r="D22" s="14" t="s">
        <v>16</v>
      </c>
      <c r="E22" s="12">
        <v>2011</v>
      </c>
      <c r="F22" s="12">
        <v>2012</v>
      </c>
    </row>
    <row r="23" spans="1:6" ht="15">
      <c r="A23" s="6" t="s">
        <v>39</v>
      </c>
      <c r="B23" s="7" t="s">
        <v>40</v>
      </c>
      <c r="C23" s="8">
        <v>137640</v>
      </c>
      <c r="D23" s="14" t="s">
        <v>16</v>
      </c>
      <c r="E23" s="12">
        <v>2011</v>
      </c>
      <c r="F23" s="12">
        <v>2012</v>
      </c>
    </row>
    <row r="24" spans="1:6" ht="15">
      <c r="A24" s="6" t="s">
        <v>41</v>
      </c>
      <c r="B24" s="7" t="s">
        <v>42</v>
      </c>
      <c r="C24" s="8">
        <v>3786843</v>
      </c>
      <c r="D24" s="14" t="s">
        <v>16</v>
      </c>
      <c r="E24" s="12">
        <v>2010</v>
      </c>
      <c r="F24" s="12">
        <v>2013</v>
      </c>
    </row>
    <row r="25" spans="1:6" ht="15">
      <c r="A25" s="6" t="s">
        <v>43</v>
      </c>
      <c r="B25" s="7" t="s">
        <v>44</v>
      </c>
      <c r="C25" s="8">
        <v>130082</v>
      </c>
      <c r="D25" s="14" t="s">
        <v>16</v>
      </c>
      <c r="E25" s="12">
        <v>2011</v>
      </c>
      <c r="F25" s="12">
        <v>2012</v>
      </c>
    </row>
    <row r="26" spans="1:6" ht="15">
      <c r="A26" s="6" t="s">
        <v>45</v>
      </c>
      <c r="B26" s="7" t="s">
        <v>46</v>
      </c>
      <c r="C26" s="8">
        <v>157326</v>
      </c>
      <c r="D26" s="14" t="s">
        <v>16</v>
      </c>
      <c r="E26" s="12">
        <v>2011</v>
      </c>
      <c r="F26" s="12">
        <v>2013</v>
      </c>
    </row>
    <row r="27" spans="1:6" ht="15">
      <c r="A27" s="6" t="s">
        <v>47</v>
      </c>
      <c r="B27" s="7" t="s">
        <v>48</v>
      </c>
      <c r="C27" s="8">
        <v>4513300</v>
      </c>
      <c r="D27" s="14" t="s">
        <v>16</v>
      </c>
      <c r="E27" s="12">
        <v>2011</v>
      </c>
      <c r="F27" s="12">
        <v>2013</v>
      </c>
    </row>
    <row r="28" spans="1:6" ht="15">
      <c r="A28" s="6" t="s">
        <v>49</v>
      </c>
      <c r="B28" s="7" t="s">
        <v>50</v>
      </c>
      <c r="C28" s="8">
        <v>2593002</v>
      </c>
      <c r="D28" s="14" t="s">
        <v>16</v>
      </c>
      <c r="E28" s="12">
        <v>2011</v>
      </c>
      <c r="F28" s="12">
        <v>2012</v>
      </c>
    </row>
    <row r="29" spans="1:6" ht="15">
      <c r="A29" s="6" t="s">
        <v>51</v>
      </c>
      <c r="B29" s="7" t="s">
        <v>52</v>
      </c>
      <c r="C29" s="8">
        <v>157685</v>
      </c>
      <c r="D29" s="14" t="s">
        <v>16</v>
      </c>
      <c r="E29" s="12">
        <v>2011</v>
      </c>
      <c r="F29" s="12">
        <v>2013</v>
      </c>
    </row>
    <row r="30" spans="1:6" ht="15">
      <c r="A30" s="6" t="s">
        <v>53</v>
      </c>
      <c r="B30" s="7" t="s">
        <v>66</v>
      </c>
      <c r="C30" s="8">
        <v>514000</v>
      </c>
      <c r="D30" s="14" t="s">
        <v>54</v>
      </c>
      <c r="E30" s="12">
        <v>2012</v>
      </c>
      <c r="F30" s="12">
        <v>2012</v>
      </c>
    </row>
    <row r="31" spans="1:6" ht="15">
      <c r="A31" s="6" t="s">
        <v>55</v>
      </c>
      <c r="B31" s="7" t="s">
        <v>56</v>
      </c>
      <c r="C31" s="8">
        <v>1028000</v>
      </c>
      <c r="D31" s="14" t="s">
        <v>54</v>
      </c>
      <c r="E31" s="12">
        <v>2012</v>
      </c>
      <c r="F31" s="12">
        <v>2013</v>
      </c>
    </row>
    <row r="32" spans="1:6" ht="15">
      <c r="A32" s="11" t="s">
        <v>64</v>
      </c>
      <c r="B32" s="7"/>
      <c r="C32" s="8"/>
      <c r="D32" s="14"/>
      <c r="E32" s="12"/>
      <c r="F32" s="12"/>
    </row>
    <row r="33" spans="1:6" ht="15">
      <c r="A33" s="6" t="s">
        <v>14</v>
      </c>
      <c r="B33" s="7" t="s">
        <v>15</v>
      </c>
      <c r="C33" s="8">
        <v>2791462</v>
      </c>
      <c r="D33" s="14" t="s">
        <v>16</v>
      </c>
      <c r="E33" s="12"/>
      <c r="F33" s="12"/>
    </row>
    <row r="34" spans="1:6" ht="15">
      <c r="A34" s="25" t="s">
        <v>5</v>
      </c>
      <c r="B34" s="26"/>
      <c r="C34" s="23">
        <f>SUM(C7:C33)</f>
        <v>21362470</v>
      </c>
      <c r="D34" s="36"/>
      <c r="E34" s="37"/>
      <c r="F34" s="38"/>
    </row>
    <row r="35" spans="1:6" ht="15">
      <c r="A35" s="27"/>
      <c r="B35" s="28"/>
      <c r="C35" s="24"/>
      <c r="D35" s="39"/>
      <c r="E35" s="40"/>
      <c r="F35" s="41"/>
    </row>
    <row r="36" spans="1:6" ht="15">
      <c r="A36" s="25" t="s">
        <v>6</v>
      </c>
      <c r="B36" s="26"/>
      <c r="C36" s="49">
        <v>792813</v>
      </c>
      <c r="D36" s="36"/>
      <c r="E36" s="37"/>
      <c r="F36" s="38"/>
    </row>
    <row r="37" spans="1:6" ht="15">
      <c r="A37" s="27"/>
      <c r="B37" s="28"/>
      <c r="C37" s="50"/>
      <c r="D37" s="39"/>
      <c r="E37" s="40"/>
      <c r="F37" s="41"/>
    </row>
    <row r="38" spans="1:6" ht="15">
      <c r="A38" s="29" t="s">
        <v>65</v>
      </c>
      <c r="B38" s="30"/>
      <c r="C38" s="49">
        <v>22155283</v>
      </c>
      <c r="D38" s="42"/>
      <c r="E38" s="43"/>
      <c r="F38" s="44"/>
    </row>
    <row r="39" spans="1:6" ht="15">
      <c r="A39" s="31"/>
      <c r="B39" s="32"/>
      <c r="C39" s="50"/>
      <c r="D39" s="45"/>
      <c r="E39" s="46"/>
      <c r="F39" s="47"/>
    </row>
    <row r="41" spans="1:5" ht="15">
      <c r="A41" s="22" t="s">
        <v>9</v>
      </c>
      <c r="B41" s="22"/>
      <c r="C41" s="22"/>
      <c r="D41" s="22"/>
      <c r="E41" s="22"/>
    </row>
    <row r="42" spans="1:4" ht="15">
      <c r="A42" s="4" t="s">
        <v>8</v>
      </c>
      <c r="D42" s="48"/>
    </row>
  </sheetData>
  <sheetProtection/>
  <mergeCells count="13">
    <mergeCell ref="A2:E2"/>
    <mergeCell ref="A3:E3"/>
    <mergeCell ref="E6:F6"/>
    <mergeCell ref="D34:F35"/>
    <mergeCell ref="D36:F37"/>
    <mergeCell ref="D38:F39"/>
    <mergeCell ref="A41:E41"/>
    <mergeCell ref="C34:C35"/>
    <mergeCell ref="C36:C37"/>
    <mergeCell ref="C38:C39"/>
    <mergeCell ref="A34:B35"/>
    <mergeCell ref="A36:B37"/>
    <mergeCell ref="A38:B39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14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dipres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fge</dc:creator>
  <cp:keywords/>
  <dc:description/>
  <cp:lastModifiedBy>pcg</cp:lastModifiedBy>
  <cp:lastPrinted>2010-04-07T15:57:36Z</cp:lastPrinted>
  <dcterms:created xsi:type="dcterms:W3CDTF">2009-03-30T19:23:24Z</dcterms:created>
  <dcterms:modified xsi:type="dcterms:W3CDTF">2012-06-11T15:29:20Z</dcterms:modified>
  <cp:category/>
  <cp:version/>
  <cp:contentType/>
  <cp:contentStatus/>
</cp:coreProperties>
</file>