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AREA MACROECONOMICA\Comité Consultivo Cobre\2018\Resultados\"/>
    </mc:Choice>
  </mc:AlternateContent>
  <bookViews>
    <workbookView xWindow="0" yWindow="0" windowWidth="18600" windowHeight="11625"/>
  </bookViews>
  <sheets>
    <sheet name="Tabla de Act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7" i="1" l="1"/>
  <c r="L26" i="1"/>
  <c r="L25" i="1"/>
  <c r="L24" i="1" l="1"/>
</calcChain>
</file>

<file path=xl/sharedStrings.xml><?xml version="1.0" encoding="utf-8"?>
<sst xmlns="http://schemas.openxmlformats.org/spreadsheetml/2006/main" count="26" uniqueCount="26">
  <si>
    <t>Experto/ Año</t>
  </si>
  <si>
    <t xml:space="preserve">Precio promedio </t>
  </si>
  <si>
    <t>(US$¢ por libra) moneda 2019</t>
  </si>
  <si>
    <t>Experto 1</t>
  </si>
  <si>
    <t>Experto 2</t>
  </si>
  <si>
    <t>Experto 3</t>
  </si>
  <si>
    <t>Experto 4</t>
  </si>
  <si>
    <t>Experto 5</t>
  </si>
  <si>
    <t>Experto 6</t>
  </si>
  <si>
    <t>Experto 7</t>
  </si>
  <si>
    <t>Experto 8</t>
  </si>
  <si>
    <t>Experto 9</t>
  </si>
  <si>
    <t>Experto 10</t>
  </si>
  <si>
    <t>Experto 11</t>
  </si>
  <si>
    <t>Experto 12</t>
  </si>
  <si>
    <t>Experto 13</t>
  </si>
  <si>
    <t>Experto 14</t>
  </si>
  <si>
    <t>Experto 15</t>
  </si>
  <si>
    <t>Experto 16</t>
  </si>
  <si>
    <t>Experto 17</t>
  </si>
  <si>
    <t xml:space="preserve">Precio Promedio </t>
  </si>
  <si>
    <t>Precio de Referencia del Cobre</t>
  </si>
  <si>
    <t xml:space="preserve">Precio Mínimo </t>
  </si>
  <si>
    <t>Precio Máximo</t>
  </si>
  <si>
    <t>Proyección Precio del Cobre</t>
  </si>
  <si>
    <t>Usc$ de 2019/lb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</si>
</sst>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BEEF3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right"/>
    </xf>
    <xf numFmtId="0" fontId="0" fillId="0" borderId="0" xfId="0"/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6" xfId="0" applyFill="1" applyBorder="1" applyAlignment="1">
      <alignment horizontal="right"/>
    </xf>
    <xf numFmtId="0" fontId="0" fillId="0" borderId="6" xfId="0" applyFont="1" applyFill="1" applyBorder="1" applyAlignment="1">
      <alignment horizontal="right"/>
    </xf>
    <xf numFmtId="0" fontId="0" fillId="0" borderId="5" xfId="0" applyFill="1" applyBorder="1" applyAlignment="1">
      <alignment horizontal="right"/>
    </xf>
    <xf numFmtId="0" fontId="0" fillId="0" borderId="5" xfId="0" applyFont="1" applyFill="1" applyBorder="1" applyAlignment="1">
      <alignment horizontal="right"/>
    </xf>
    <xf numFmtId="1" fontId="0" fillId="0" borderId="5" xfId="0" applyNumberFormat="1" applyFont="1" applyFill="1" applyBorder="1" applyAlignment="1">
      <alignment horizontal="center"/>
    </xf>
    <xf numFmtId="0" fontId="6" fillId="3" borderId="7" xfId="0" applyFont="1" applyFill="1" applyBorder="1" applyAlignment="1">
      <alignment horizontal="right"/>
    </xf>
    <xf numFmtId="0" fontId="6" fillId="3" borderId="8" xfId="0" applyFont="1" applyFill="1" applyBorder="1" applyAlignment="1">
      <alignment horizontal="right"/>
    </xf>
    <xf numFmtId="0" fontId="6" fillId="3" borderId="9" xfId="0" applyFont="1" applyFill="1" applyBorder="1" applyAlignment="1">
      <alignment horizontal="right"/>
    </xf>
    <xf numFmtId="1" fontId="1" fillId="3" borderId="5" xfId="0" applyNumberFormat="1" applyFont="1" applyFill="1" applyBorder="1" applyAlignment="1">
      <alignment horizontal="center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workbookViewId="0">
      <selection activeCell="E2" sqref="E2"/>
    </sheetView>
  </sheetViews>
  <sheetFormatPr baseColWidth="10" defaultRowHeight="15" x14ac:dyDescent="0.25"/>
  <cols>
    <col min="12" max="12" width="20.5703125" bestFit="1" customWidth="1"/>
  </cols>
  <sheetData>
    <row r="1" spans="1:12" s="9" customFormat="1" ht="18.75" x14ac:dyDescent="0.3">
      <c r="A1" s="21" t="s">
        <v>24</v>
      </c>
    </row>
    <row r="2" spans="1:12" s="9" customFormat="1" x14ac:dyDescent="0.25">
      <c r="A2" s="9" t="s">
        <v>25</v>
      </c>
    </row>
    <row r="3" spans="1:12" ht="15.75" thickBot="1" x14ac:dyDescent="0.3">
      <c r="A3" s="9"/>
      <c r="B3" s="9"/>
    </row>
    <row r="4" spans="1:12" x14ac:dyDescent="0.25">
      <c r="A4" s="1" t="s">
        <v>0</v>
      </c>
      <c r="B4" s="1">
        <v>2019</v>
      </c>
      <c r="C4" s="1">
        <v>2020</v>
      </c>
      <c r="D4" s="1">
        <v>2021</v>
      </c>
      <c r="E4" s="1">
        <v>2022</v>
      </c>
      <c r="F4" s="1">
        <v>2023</v>
      </c>
      <c r="G4" s="1">
        <v>2024</v>
      </c>
      <c r="H4" s="1">
        <v>2025</v>
      </c>
      <c r="I4" s="1">
        <v>2026</v>
      </c>
      <c r="J4" s="1">
        <v>2027</v>
      </c>
      <c r="K4" s="1">
        <v>2028</v>
      </c>
      <c r="L4" s="2" t="s">
        <v>1</v>
      </c>
    </row>
    <row r="5" spans="1:12" ht="15.75" thickBo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4" t="s">
        <v>2</v>
      </c>
    </row>
    <row r="6" spans="1:12" ht="15.75" thickBot="1" x14ac:dyDescent="0.3">
      <c r="A6" s="5" t="s">
        <v>3</v>
      </c>
      <c r="B6" s="6">
        <v>291.74616636613132</v>
      </c>
      <c r="C6" s="6">
        <v>281.74616636613132</v>
      </c>
      <c r="D6" s="6">
        <v>271.74616636613132</v>
      </c>
      <c r="E6" s="6">
        <v>274.5931819614172</v>
      </c>
      <c r="F6" s="6">
        <v>274.5931819614172</v>
      </c>
      <c r="G6" s="6">
        <v>274.5931819614172</v>
      </c>
      <c r="H6" s="6">
        <v>274.5931819614172</v>
      </c>
      <c r="I6" s="6">
        <v>274.5931819614172</v>
      </c>
      <c r="J6" s="6">
        <v>274.5931819614172</v>
      </c>
      <c r="K6" s="6">
        <v>274.5931819614172</v>
      </c>
      <c r="L6" s="7">
        <v>276.73907728283143</v>
      </c>
    </row>
    <row r="7" spans="1:12" ht="15.75" thickBot="1" x14ac:dyDescent="0.3">
      <c r="A7" s="5" t="s">
        <v>4</v>
      </c>
      <c r="B7" s="6">
        <v>280</v>
      </c>
      <c r="C7" s="6">
        <v>287</v>
      </c>
      <c r="D7" s="6">
        <v>287</v>
      </c>
      <c r="E7" s="6">
        <v>286</v>
      </c>
      <c r="F7" s="6">
        <v>280</v>
      </c>
      <c r="G7" s="6">
        <v>275</v>
      </c>
      <c r="H7" s="6">
        <v>272</v>
      </c>
      <c r="I7" s="6">
        <v>270</v>
      </c>
      <c r="J7" s="6">
        <v>269</v>
      </c>
      <c r="K7" s="6">
        <v>269</v>
      </c>
      <c r="L7" s="7">
        <v>277.5</v>
      </c>
    </row>
    <row r="8" spans="1:12" ht="15.75" thickBot="1" x14ac:dyDescent="0.3">
      <c r="A8" s="5" t="s">
        <v>5</v>
      </c>
      <c r="B8" s="6">
        <v>290</v>
      </c>
      <c r="C8" s="6">
        <v>308.44064432225241</v>
      </c>
      <c r="D8" s="6">
        <v>326.26994715541076</v>
      </c>
      <c r="E8" s="6">
        <v>338.44453044564034</v>
      </c>
      <c r="F8" s="6">
        <v>313.00591694821327</v>
      </c>
      <c r="G8" s="6">
        <v>247.91084065101799</v>
      </c>
      <c r="H8" s="6">
        <v>260.41981979151194</v>
      </c>
      <c r="I8" s="6">
        <v>255.01353289415579</v>
      </c>
      <c r="J8" s="6">
        <v>249.71947991985482</v>
      </c>
      <c r="K8" s="6">
        <v>244.53533090467565</v>
      </c>
      <c r="L8" s="7">
        <v>283.37600430327331</v>
      </c>
    </row>
    <row r="9" spans="1:12" ht="15.75" thickBot="1" x14ac:dyDescent="0.3">
      <c r="A9" s="5" t="s">
        <v>6</v>
      </c>
      <c r="B9" s="6">
        <v>320</v>
      </c>
      <c r="C9" s="6">
        <v>323.12829405188347</v>
      </c>
      <c r="D9" s="6">
        <v>335.86612207174642</v>
      </c>
      <c r="E9" s="6">
        <v>272.63587174787693</v>
      </c>
      <c r="F9" s="6">
        <v>248.5635222824047</v>
      </c>
      <c r="G9" s="6">
        <v>306.50794844125858</v>
      </c>
      <c r="H9" s="6">
        <v>273.6615055436227</v>
      </c>
      <c r="I9" s="6">
        <v>259.3357961635482</v>
      </c>
      <c r="J9" s="6">
        <v>237.02187924596387</v>
      </c>
      <c r="K9" s="6">
        <v>273.54799728319648</v>
      </c>
      <c r="L9" s="7">
        <v>285.02689368315015</v>
      </c>
    </row>
    <row r="10" spans="1:12" ht="15.75" thickBot="1" x14ac:dyDescent="0.3">
      <c r="A10" s="5" t="s">
        <v>7</v>
      </c>
      <c r="B10" s="6">
        <v>300</v>
      </c>
      <c r="C10" s="6">
        <v>298.64887783583168</v>
      </c>
      <c r="D10" s="6">
        <v>295.56218742313678</v>
      </c>
      <c r="E10" s="6">
        <v>293.31859305288827</v>
      </c>
      <c r="F10" s="6">
        <v>289.99077599613878</v>
      </c>
      <c r="G10" s="6">
        <v>285.77358722317342</v>
      </c>
      <c r="H10" s="6">
        <v>286.90319129573345</v>
      </c>
      <c r="I10" s="6">
        <v>286.99828108766002</v>
      </c>
      <c r="J10" s="6">
        <v>286.1192685183421</v>
      </c>
      <c r="K10" s="6">
        <v>285.98199715970543</v>
      </c>
      <c r="L10" s="7">
        <v>290.92967595926092</v>
      </c>
    </row>
    <row r="11" spans="1:12" ht="15.75" thickBot="1" x14ac:dyDescent="0.3">
      <c r="A11" s="5" t="s">
        <v>8</v>
      </c>
      <c r="B11" s="6">
        <v>300</v>
      </c>
      <c r="C11" s="6">
        <v>300</v>
      </c>
      <c r="D11" s="6">
        <v>300</v>
      </c>
      <c r="E11" s="6">
        <v>295</v>
      </c>
      <c r="F11" s="6">
        <v>290</v>
      </c>
      <c r="G11" s="6">
        <v>290</v>
      </c>
      <c r="H11" s="6">
        <v>290</v>
      </c>
      <c r="I11" s="6">
        <v>290</v>
      </c>
      <c r="J11" s="6">
        <v>290</v>
      </c>
      <c r="K11" s="6">
        <v>290</v>
      </c>
      <c r="L11" s="7">
        <v>293.5</v>
      </c>
    </row>
    <row r="12" spans="1:12" ht="15.75" thickBot="1" x14ac:dyDescent="0.3">
      <c r="A12" s="5" t="s">
        <v>9</v>
      </c>
      <c r="B12" s="6">
        <v>290</v>
      </c>
      <c r="C12" s="6">
        <v>323.12829405188347</v>
      </c>
      <c r="D12" s="6">
        <v>307.07759732273956</v>
      </c>
      <c r="E12" s="6">
        <v>319.6420565319936</v>
      </c>
      <c r="F12" s="6">
        <v>294.59380418655371</v>
      </c>
      <c r="G12" s="6">
        <v>297.49300878122159</v>
      </c>
      <c r="H12" s="6">
        <v>264.83371504221549</v>
      </c>
      <c r="I12" s="6">
        <v>285.26937577990304</v>
      </c>
      <c r="J12" s="6">
        <v>296.27734905745484</v>
      </c>
      <c r="K12" s="6">
        <v>273.54799728319648</v>
      </c>
      <c r="L12" s="7">
        <v>295.18631980371617</v>
      </c>
    </row>
    <row r="13" spans="1:12" ht="15.75" thickBot="1" x14ac:dyDescent="0.3">
      <c r="A13" s="5" t="s">
        <v>10</v>
      </c>
      <c r="B13" s="6">
        <v>290</v>
      </c>
      <c r="C13" s="6">
        <v>274.1694616197799</v>
      </c>
      <c r="D13" s="6">
        <v>287.88524749006831</v>
      </c>
      <c r="E13" s="6">
        <v>310.24081957517029</v>
      </c>
      <c r="F13" s="6">
        <v>322.21197332904313</v>
      </c>
      <c r="G13" s="6">
        <v>285.3877478057239</v>
      </c>
      <c r="H13" s="6">
        <v>276.1816914248941</v>
      </c>
      <c r="I13" s="6">
        <v>313.00591694821333</v>
      </c>
      <c r="J13" s="6">
        <v>294.59380418655371</v>
      </c>
      <c r="K13" s="6">
        <v>303.79986056738352</v>
      </c>
      <c r="L13" s="7">
        <v>295.74765229468301</v>
      </c>
    </row>
    <row r="14" spans="1:12" ht="15.75" thickBot="1" x14ac:dyDescent="0.3">
      <c r="A14" s="5" t="s">
        <v>11</v>
      </c>
      <c r="B14" s="6">
        <v>280</v>
      </c>
      <c r="C14" s="6">
        <v>313.33652756546275</v>
      </c>
      <c r="D14" s="6">
        <v>345.46229698808202</v>
      </c>
      <c r="E14" s="6">
        <v>357.24700435928696</v>
      </c>
      <c r="F14" s="6">
        <v>349.8301424715325</v>
      </c>
      <c r="G14" s="6">
        <v>342.56770708140664</v>
      </c>
      <c r="H14" s="6">
        <v>300.1448770478442</v>
      </c>
      <c r="I14" s="6">
        <v>259.3357961635482</v>
      </c>
      <c r="J14" s="6">
        <v>237.0218792459639</v>
      </c>
      <c r="K14" s="6">
        <v>207.23333127514886</v>
      </c>
      <c r="L14" s="7">
        <v>299.21795621982767</v>
      </c>
    </row>
    <row r="15" spans="1:12" ht="15.75" thickBot="1" x14ac:dyDescent="0.3">
      <c r="A15" s="5" t="s">
        <v>12</v>
      </c>
      <c r="B15" s="6">
        <v>320</v>
      </c>
      <c r="C15" s="6">
        <v>332.92006053830414</v>
      </c>
      <c r="D15" s="6">
        <v>340.66420952991416</v>
      </c>
      <c r="E15" s="6">
        <v>338.44453044564034</v>
      </c>
      <c r="F15" s="6">
        <v>322.21197332904313</v>
      </c>
      <c r="G15" s="6">
        <v>297.49300878122159</v>
      </c>
      <c r="H15" s="6">
        <v>273.66150554362264</v>
      </c>
      <c r="I15" s="6">
        <v>267.98032270233313</v>
      </c>
      <c r="J15" s="6">
        <v>253.95201347781844</v>
      </c>
      <c r="K15" s="6">
        <v>273.54799728319648</v>
      </c>
      <c r="L15" s="7">
        <v>302.0875621631094</v>
      </c>
    </row>
    <row r="16" spans="1:12" ht="15.75" thickBot="1" x14ac:dyDescent="0.3">
      <c r="A16" s="5" t="s">
        <v>13</v>
      </c>
      <c r="B16" s="6">
        <v>301</v>
      </c>
      <c r="C16" s="6">
        <v>301.29265478716525</v>
      </c>
      <c r="D16" s="6">
        <v>301.93404756758366</v>
      </c>
      <c r="E16" s="6">
        <v>302.50360155970463</v>
      </c>
      <c r="F16" s="6">
        <v>303.06337605691715</v>
      </c>
      <c r="G16" s="6">
        <v>303.74937690528731</v>
      </c>
      <c r="H16" s="6">
        <v>304.58525567005199</v>
      </c>
      <c r="I16" s="6">
        <v>305.55807956643133</v>
      </c>
      <c r="J16" s="6">
        <v>306.67245147581355</v>
      </c>
      <c r="K16" s="6">
        <v>307.92386227511815</v>
      </c>
      <c r="L16" s="7">
        <v>303.82827058640726</v>
      </c>
    </row>
    <row r="17" spans="1:12" ht="15.75" thickBot="1" x14ac:dyDescent="0.3">
      <c r="A17" s="5" t="s">
        <v>14</v>
      </c>
      <c r="B17" s="6">
        <v>300</v>
      </c>
      <c r="C17" s="6">
        <v>330</v>
      </c>
      <c r="D17" s="6">
        <v>360</v>
      </c>
      <c r="E17" s="6">
        <v>320</v>
      </c>
      <c r="F17" s="6">
        <v>300</v>
      </c>
      <c r="G17" s="6">
        <v>280</v>
      </c>
      <c r="H17" s="6">
        <v>270</v>
      </c>
      <c r="I17" s="6">
        <v>260</v>
      </c>
      <c r="J17" s="6">
        <v>300</v>
      </c>
      <c r="K17" s="6">
        <v>330</v>
      </c>
      <c r="L17" s="7">
        <v>305</v>
      </c>
    </row>
    <row r="18" spans="1:12" ht="15.75" thickBot="1" x14ac:dyDescent="0.3">
      <c r="A18" s="5" t="s">
        <v>15</v>
      </c>
      <c r="B18" s="6">
        <v>316.80576719999999</v>
      </c>
      <c r="C18" s="6">
        <v>330.49082592573836</v>
      </c>
      <c r="D18" s="6">
        <v>335.52453169541326</v>
      </c>
      <c r="E18" s="6">
        <v>337.98879161845025</v>
      </c>
      <c r="F18" s="6">
        <v>310.36006684199583</v>
      </c>
      <c r="G18" s="6">
        <v>297.11839941014864</v>
      </c>
      <c r="H18" s="6">
        <v>290.19167816469985</v>
      </c>
      <c r="I18" s="6">
        <v>278.75841623668884</v>
      </c>
      <c r="J18" s="6">
        <v>277.34943182182053</v>
      </c>
      <c r="K18" s="6">
        <v>275.89334730475599</v>
      </c>
      <c r="L18" s="7">
        <v>305.04812562197117</v>
      </c>
    </row>
    <row r="19" spans="1:12" ht="15.75" thickBot="1" x14ac:dyDescent="0.3">
      <c r="A19" s="5" t="s">
        <v>16</v>
      </c>
      <c r="B19" s="6">
        <v>288</v>
      </c>
      <c r="C19" s="6">
        <v>287</v>
      </c>
      <c r="D19" s="6">
        <v>309</v>
      </c>
      <c r="E19" s="6">
        <v>314</v>
      </c>
      <c r="F19" s="6">
        <v>315</v>
      </c>
      <c r="G19" s="6">
        <v>310</v>
      </c>
      <c r="H19" s="6">
        <v>310</v>
      </c>
      <c r="I19" s="6">
        <v>310</v>
      </c>
      <c r="J19" s="6">
        <v>310</v>
      </c>
      <c r="K19" s="6">
        <v>310</v>
      </c>
      <c r="L19" s="7">
        <v>306.3</v>
      </c>
    </row>
    <row r="20" spans="1:12" ht="15.75" thickBot="1" x14ac:dyDescent="0.3">
      <c r="A20" s="5" t="s">
        <v>17</v>
      </c>
      <c r="B20" s="6">
        <v>310</v>
      </c>
      <c r="C20" s="6">
        <v>320</v>
      </c>
      <c r="D20" s="6">
        <v>335</v>
      </c>
      <c r="E20" s="6">
        <v>345</v>
      </c>
      <c r="F20" s="6">
        <v>340</v>
      </c>
      <c r="G20" s="6">
        <v>315</v>
      </c>
      <c r="H20" s="6">
        <v>295</v>
      </c>
      <c r="I20" s="6">
        <v>280</v>
      </c>
      <c r="J20" s="6">
        <v>275</v>
      </c>
      <c r="K20" s="6">
        <v>285</v>
      </c>
      <c r="L20" s="7">
        <v>310</v>
      </c>
    </row>
    <row r="21" spans="1:12" ht="15.75" thickBot="1" x14ac:dyDescent="0.3">
      <c r="A21" s="5" t="s">
        <v>18</v>
      </c>
      <c r="B21" s="6">
        <v>335.7</v>
      </c>
      <c r="C21" s="6">
        <v>330.27628358697058</v>
      </c>
      <c r="D21" s="6">
        <v>325.21436791461383</v>
      </c>
      <c r="E21" s="6">
        <v>319.6420565319936</v>
      </c>
      <c r="F21" s="6">
        <v>320.83106487191867</v>
      </c>
      <c r="G21" s="6">
        <v>319.03871456871002</v>
      </c>
      <c r="H21" s="6">
        <v>301.73387933809755</v>
      </c>
      <c r="I21" s="6">
        <v>293.48167599174872</v>
      </c>
      <c r="J21" s="6">
        <v>286.28856986066063</v>
      </c>
      <c r="K21" s="6">
        <v>280.17946388400122</v>
      </c>
      <c r="L21" s="7">
        <v>311.23860765487143</v>
      </c>
    </row>
    <row r="22" spans="1:12" ht="15.75" thickBot="1" x14ac:dyDescent="0.3">
      <c r="A22" s="5" t="s">
        <v>19</v>
      </c>
      <c r="B22" s="6">
        <v>310</v>
      </c>
      <c r="C22" s="6">
        <v>303.54476107904202</v>
      </c>
      <c r="D22" s="6">
        <v>297.48142240640391</v>
      </c>
      <c r="E22" s="6">
        <v>310.24081957517029</v>
      </c>
      <c r="F22" s="6">
        <v>313.00591694821327</v>
      </c>
      <c r="G22" s="6">
        <v>320.03035793131409</v>
      </c>
      <c r="H22" s="6">
        <v>317.80045805065862</v>
      </c>
      <c r="I22" s="6">
        <v>319.84748193504282</v>
      </c>
      <c r="J22" s="6">
        <v>317.44001684727306</v>
      </c>
      <c r="K22" s="6">
        <v>310.84999691272327</v>
      </c>
      <c r="L22" s="7">
        <v>312.02412316858414</v>
      </c>
    </row>
    <row r="24" spans="1:12" x14ac:dyDescent="0.25">
      <c r="A24" s="8" t="s">
        <v>20</v>
      </c>
      <c r="B24" s="10"/>
      <c r="C24" s="10"/>
      <c r="D24" s="10"/>
      <c r="E24" s="10"/>
      <c r="F24" s="10"/>
      <c r="G24" s="10"/>
      <c r="H24" s="10"/>
      <c r="I24" s="10"/>
      <c r="J24" s="10"/>
      <c r="K24" s="11"/>
      <c r="L24" s="16">
        <f>AVERAGE(L6:L22)</f>
        <v>297.22060404362861</v>
      </c>
    </row>
    <row r="25" spans="1:12" x14ac:dyDescent="0.25">
      <c r="A25" s="17" t="s">
        <v>21</v>
      </c>
      <c r="B25" s="18"/>
      <c r="C25" s="18"/>
      <c r="D25" s="18"/>
      <c r="E25" s="18"/>
      <c r="F25" s="18"/>
      <c r="G25" s="18"/>
      <c r="H25" s="18"/>
      <c r="I25" s="18"/>
      <c r="J25" s="18"/>
      <c r="K25" s="19"/>
      <c r="L25" s="20">
        <f>+ROUND((SUM(L6:L22)-MIN(L6:L22)-MAX(L6:L22))/15,0)</f>
        <v>298</v>
      </c>
    </row>
    <row r="26" spans="1:12" x14ac:dyDescent="0.25">
      <c r="A26" s="12" t="s">
        <v>22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6">
        <f>MIN(L6:L22)</f>
        <v>276.73907728283143</v>
      </c>
    </row>
    <row r="27" spans="1:12" x14ac:dyDescent="0.25">
      <c r="A27" s="14" t="s">
        <v>23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6">
        <f>MAX(L6:L22)</f>
        <v>312.02412316858414</v>
      </c>
    </row>
  </sheetData>
  <mergeCells count="15">
    <mergeCell ref="A24:K24"/>
    <mergeCell ref="A25:K25"/>
    <mergeCell ref="A26:K26"/>
    <mergeCell ref="A27:K27"/>
    <mergeCell ref="G4:G5"/>
    <mergeCell ref="H4:H5"/>
    <mergeCell ref="I4:I5"/>
    <mergeCell ref="J4:J5"/>
    <mergeCell ref="K4:K5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 de Acta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jchm</dc:creator>
  <cp:lastModifiedBy>jchm</cp:lastModifiedBy>
  <dcterms:created xsi:type="dcterms:W3CDTF">2018-08-31T15:11:12Z</dcterms:created>
  <dcterms:modified xsi:type="dcterms:W3CDTF">2018-08-31T15:18:54Z</dcterms:modified>
</cp:coreProperties>
</file>