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formes Activos del Tesoro\Resultado Subastas WEB\DÓLARES\"/>
    </mc:Choice>
  </mc:AlternateContent>
  <xr:revisionPtr revIDLastSave="0" documentId="13_ncr:1_{E8B19B86-5DB1-4729-B081-029DEBA7B02D}" xr6:coauthVersionLast="47" xr6:coauthVersionMax="47" xr10:uidLastSave="{00000000-0000-0000-0000-000000000000}"/>
  <bookViews>
    <workbookView xWindow="-120" yWindow="-120" windowWidth="29040" windowHeight="15840" tabRatio="747" activeTab="8" xr2:uid="{00000000-000D-0000-FFFF-FFFF00000000}"/>
  </bookViews>
  <sheets>
    <sheet name="Enero" sheetId="23" r:id="rId1"/>
    <sheet name="Febrero" sheetId="24" r:id="rId2"/>
    <sheet name="Marzo" sheetId="25" r:id="rId3"/>
    <sheet name="Abril" sheetId="26" r:id="rId4"/>
    <sheet name="Mayo" sheetId="27" r:id="rId5"/>
    <sheet name="Junio" sheetId="28" r:id="rId6"/>
    <sheet name="Julio" sheetId="29" r:id="rId7"/>
    <sheet name="Agosto" sheetId="30" r:id="rId8"/>
    <sheet name="Septiembre" sheetId="31" r:id="rId9"/>
  </sheets>
  <definedNames>
    <definedName name="_xlnm._FilterDatabase" localSheetId="7" hidden="1">Agosto!#REF!</definedName>
    <definedName name="_xlnm._FilterDatabase" localSheetId="6" hidden="1">Julio!#REF!</definedName>
    <definedName name="_xlnm._FilterDatabase" localSheetId="5" hidden="1">Junio!$B$57:$F$57</definedName>
    <definedName name="_xlnm._FilterDatabase" localSheetId="8" hidden="1">Septiembre!#REF!</definedName>
    <definedName name="_xlnm.Print_Area" localSheetId="3">Abril!$A$1:$F$67</definedName>
    <definedName name="_xlnm.Print_Area" localSheetId="7">Agosto!$A$1:$F$69</definedName>
    <definedName name="_xlnm.Print_Area" localSheetId="0">Enero!$A$1:$F$67</definedName>
    <definedName name="_xlnm.Print_Area" localSheetId="1">Febrero!$A$1:$F$66</definedName>
    <definedName name="_xlnm.Print_Area" localSheetId="6">Julio!$A$1:$F$67</definedName>
    <definedName name="_xlnm.Print_Area" localSheetId="5">Junio!$A$1:$F$68</definedName>
    <definedName name="_xlnm.Print_Area" localSheetId="2">Marzo!$A$1:$F$69</definedName>
    <definedName name="_xlnm.Print_Area" localSheetId="4">Mayo!$A$1:$F$68</definedName>
    <definedName name="_xlnm.Print_Area" localSheetId="8">Septiembre!$A$1:$F$12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29" l="1"/>
  <c r="E38" i="26"/>
  <c r="D38" i="26"/>
  <c r="C34" i="26"/>
  <c r="C35" i="26" s="1"/>
  <c r="C36" i="26" s="1"/>
  <c r="C37" i="26" s="1"/>
  <c r="D24" i="26"/>
  <c r="E24" i="26" s="1"/>
  <c r="C20" i="26"/>
  <c r="C21" i="26" s="1"/>
  <c r="C22" i="26" s="1"/>
  <c r="C23" i="26" s="1"/>
  <c r="E68" i="25"/>
  <c r="D68" i="25"/>
  <c r="D55" i="25"/>
  <c r="E55" i="25" s="1"/>
  <c r="D41" i="25"/>
  <c r="E41" i="25" s="1"/>
  <c r="D27" i="25"/>
  <c r="E27" i="25" s="1"/>
  <c r="E55" i="24"/>
  <c r="D55" i="24"/>
  <c r="C52" i="24"/>
  <c r="C53" i="24" s="1"/>
  <c r="C54" i="24" s="1"/>
  <c r="C51" i="24"/>
  <c r="E28" i="23"/>
  <c r="D28" i="23"/>
  <c r="C24" i="23"/>
  <c r="C25" i="23" s="1"/>
  <c r="C26" i="23" s="1"/>
  <c r="C27" i="23" s="1"/>
</calcChain>
</file>

<file path=xl/sharedStrings.xml><?xml version="1.0" encoding="utf-8"?>
<sst xmlns="http://schemas.openxmlformats.org/spreadsheetml/2006/main" count="296" uniqueCount="49">
  <si>
    <t xml:space="preserve">Resultado Subastas Histórico </t>
  </si>
  <si>
    <t>Fecha</t>
  </si>
  <si>
    <t>Tesoro Público</t>
  </si>
  <si>
    <t>Total</t>
  </si>
  <si>
    <t>Venta de USD</t>
  </si>
  <si>
    <t>miles de USD</t>
  </si>
  <si>
    <t>precio promedio</t>
  </si>
  <si>
    <t>Semana 1:   del 03-ene-2022 al 07-ene-2022</t>
  </si>
  <si>
    <t>Semana 2:   del 10-ene-2022 al 14-ene-2022</t>
  </si>
  <si>
    <t>Semana 3:   del 17-ene-2022 al 21-ene-2022</t>
  </si>
  <si>
    <t>Semana 4:   del 24-ene-2022 al 28-ene-2022</t>
  </si>
  <si>
    <t>Semana 5:   del 31-ene-2022 al 31-ene-2022</t>
  </si>
  <si>
    <t>Semana 1:   del 01-feb-2022 al 04-feb-2022</t>
  </si>
  <si>
    <t>Semana 2:   del 07-feb-2022 al 11-feb-2022</t>
  </si>
  <si>
    <t>Semana 3:   del 14-feb-2022 al 18-feb-2022</t>
  </si>
  <si>
    <t>Semana 4:   del 21-feb-2022 al 25-feb-2022</t>
  </si>
  <si>
    <t>Semana 5:   del 28-feb-2022 al 28-feb-2022</t>
  </si>
  <si>
    <t>Semana 1:   del 01-mar-2022 al 04-mar-2022</t>
  </si>
  <si>
    <t>Semana 2:   del 07-mar-2022 al 11-mar-2022</t>
  </si>
  <si>
    <t>Semana 3:   del 14-mar-2022 al 18-mar-2022</t>
  </si>
  <si>
    <t>Semana 4:   del 21-mar-2022 al 25-mar-2022</t>
  </si>
  <si>
    <t>Semana 5:   del 28-mar-2022 al 31-mar-2022</t>
  </si>
  <si>
    <t>Semana 1:   del 01-abr-2022 al 01-abr-2022</t>
  </si>
  <si>
    <t>Semana 2:   del 04-abr-2022 al 08-abr-2022</t>
  </si>
  <si>
    <t>Semana 3:   del 11-abr-2022 al 15-abr-2022</t>
  </si>
  <si>
    <t xml:space="preserve"> </t>
  </si>
  <si>
    <t>Semana 4:   del 18-abr-2022 al 22-abr-2022</t>
  </si>
  <si>
    <t>Semana 5:   del 25-abr-2022 al 29-abr-2022</t>
  </si>
  <si>
    <t>Semana 1:   del 02-may-2022 al 06-may-2022</t>
  </si>
  <si>
    <t>Semana 2:   del 09-may-2022 al 13-may-2022</t>
  </si>
  <si>
    <t>Semana 3:   del 16-may-2022 al 20-may-2022</t>
  </si>
  <si>
    <t>Semana 4:   del 23-may-2022 al 27-may-2022</t>
  </si>
  <si>
    <t>Semana 5:   del 30-may-2022 al 31-may-2022</t>
  </si>
  <si>
    <t>Semana 1:   del 01-jun-2022 al 03-jun-2022</t>
  </si>
  <si>
    <t>Semana 2:   del 06-jun-2022 al 10-jun-2022</t>
  </si>
  <si>
    <t>Semana 3:   del 13-jun-2022 al 17-jun-2022</t>
  </si>
  <si>
    <t>Semana 4:   del 20-jun-2022 al 24-jun-2022</t>
  </si>
  <si>
    <t>Semana 5:   del 27-jun-2022 al 30-jun-2022</t>
  </si>
  <si>
    <t>Semana 1:   del 01-jul-2022 al 01-jul-2022</t>
  </si>
  <si>
    <t>Semana 2:   del 04-jul-2022 al 08-jul-2022</t>
  </si>
  <si>
    <t>Semana 3:   del 11-jul-2022 al 15-jul-2022</t>
  </si>
  <si>
    <t>Semana 4:   del 18-jul-2022 al 22-jul-2022</t>
  </si>
  <si>
    <t>Semana 5:   del 25-jul-2022 al 29-jul-2022</t>
  </si>
  <si>
    <t>Semana 1:   del 01-ago-2022 al 05-ago-2022</t>
  </si>
  <si>
    <t>Semana 2:   del 08-ago-2022 al 12-ago-2022</t>
  </si>
  <si>
    <t>Semana 3:   del 15-ago-2022 al 19-ago-2022</t>
  </si>
  <si>
    <t>Semana 4:   del 22-ago-2022 al 26-ago-2022</t>
  </si>
  <si>
    <t>Semana 5:   del 29-ago-2022 al 31-ago-2022</t>
  </si>
  <si>
    <t>Semana 1:   del 01-sep-2022 al 02-sep-2022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</si>
</sst>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yy"/>
  </numFmts>
  <fonts count="13" x14ac:knownFonts="1">
    <font>
      <sz val="11"/>
      <color theme="1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sz val="10"/>
      <color theme="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8"/>
      <color rgb="FF595959"/>
      <name val="Calibri"/>
      <family val="2"/>
    </font>
    <font>
      <sz val="11"/>
      <color rgb="FF595959"/>
      <name val="Calibri"/>
      <family val="2"/>
    </font>
    <font>
      <sz val="9"/>
      <color rgb="FF595959"/>
      <name val="Tahoma"/>
      <family val="2"/>
    </font>
    <font>
      <sz val="9"/>
      <color theme="1" tint="0.34998626667073579"/>
      <name val="Tahoma"/>
      <family val="2"/>
    </font>
    <font>
      <b/>
      <sz val="9"/>
      <color theme="1" tint="0.34998626667073579"/>
      <name val="Tahoma"/>
      <family val="2"/>
    </font>
    <font>
      <b/>
      <sz val="18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 style="medium">
        <color rgb="FFA6A6A6"/>
      </left>
      <right/>
      <top/>
      <bottom style="thin">
        <color rgb="FFA6A6A6"/>
      </bottom>
      <diagonal/>
    </border>
    <border>
      <left/>
      <right style="medium">
        <color rgb="FFA6A6A6"/>
      </right>
      <top/>
      <bottom style="thin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/>
      <top style="thin">
        <color rgb="FFA6A6A6"/>
      </top>
      <bottom style="medium">
        <color rgb="FFA6A6A6"/>
      </bottom>
      <diagonal/>
    </border>
    <border>
      <left/>
      <right style="medium">
        <color rgb="FFA6A6A6"/>
      </right>
      <top style="thin">
        <color rgb="FFA6A6A6"/>
      </top>
      <bottom style="medium">
        <color rgb="FFA6A6A6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6" fillId="0" borderId="0" xfId="0" applyFont="1"/>
    <xf numFmtId="0" fontId="7" fillId="0" borderId="0" xfId="0" applyFont="1"/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 applyProtection="1">
      <alignment horizontal="center"/>
      <protection hidden="1"/>
    </xf>
    <xf numFmtId="164" fontId="9" fillId="3" borderId="10" xfId="0" applyNumberFormat="1" applyFont="1" applyFill="1" applyBorder="1" applyAlignment="1">
      <alignment horizontal="center"/>
    </xf>
    <xf numFmtId="3" fontId="4" fillId="3" borderId="10" xfId="0" applyNumberFormat="1" applyFont="1" applyFill="1" applyBorder="1" applyAlignment="1" applyProtection="1">
      <alignment horizontal="center"/>
      <protection hidden="1"/>
    </xf>
    <xf numFmtId="0" fontId="10" fillId="0" borderId="12" xfId="0" applyFont="1" applyBorder="1"/>
    <xf numFmtId="3" fontId="5" fillId="0" borderId="12" xfId="0" applyNumberFormat="1" applyFont="1" applyBorder="1" applyAlignment="1" applyProtection="1">
      <alignment horizontal="center"/>
      <protection hidden="1"/>
    </xf>
    <xf numFmtId="4" fontId="4" fillId="0" borderId="11" xfId="0" applyNumberFormat="1" applyFont="1" applyBorder="1" applyAlignment="1" applyProtection="1">
      <alignment horizontal="center"/>
      <protection hidden="1"/>
    </xf>
    <xf numFmtId="4" fontId="4" fillId="3" borderId="11" xfId="0" applyNumberFormat="1" applyFont="1" applyFill="1" applyBorder="1" applyAlignment="1" applyProtection="1">
      <alignment horizontal="center"/>
      <protection hidden="1"/>
    </xf>
    <xf numFmtId="4" fontId="5" fillId="0" borderId="13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0" fontId="11" fillId="0" borderId="0" xfId="0" applyFont="1"/>
    <xf numFmtId="0" fontId="9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3" fontId="4" fillId="0" borderId="11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3" fontId="4" fillId="3" borderId="11" xfId="0" applyNumberFormat="1" applyFont="1" applyFill="1" applyBorder="1" applyAlignment="1" applyProtection="1">
      <alignment horizontal="center"/>
      <protection hidden="1"/>
    </xf>
    <xf numFmtId="3" fontId="5" fillId="0" borderId="13" xfId="0" applyNumberFormat="1" applyFont="1" applyBorder="1" applyAlignment="1" applyProtection="1">
      <alignment horizontal="center"/>
      <protection hidden="1"/>
    </xf>
    <xf numFmtId="0" fontId="12" fillId="0" borderId="0" xfId="0" applyFont="1"/>
    <xf numFmtId="0" fontId="2" fillId="0" borderId="0" xfId="0" applyFont="1" applyAlignment="1">
      <alignment horizontal="center"/>
    </xf>
    <xf numFmtId="0" fontId="0" fillId="0" borderId="0" xfId="0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2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E0A77-8894-4EED-AC68-0EF039B555F0}">
  <dimension ref="B1:F66"/>
  <sheetViews>
    <sheetView showGridLines="0" topLeftCell="A58" zoomScale="90" zoomScaleNormal="90" workbookViewId="0">
      <selection activeCell="B59" sqref="B59:F59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45" t="s">
        <v>0</v>
      </c>
      <c r="C1" s="45"/>
      <c r="D1" s="45"/>
      <c r="E1" s="45"/>
      <c r="F1" s="45"/>
    </row>
    <row r="2" spans="2:6" ht="28.5" x14ac:dyDescent="0.45">
      <c r="B2" s="14"/>
      <c r="C2" s="14"/>
      <c r="D2" s="14"/>
      <c r="E2" s="14"/>
      <c r="F2" s="14"/>
    </row>
    <row r="3" spans="2:6" ht="21" x14ac:dyDescent="0.35">
      <c r="B3" s="37" t="s">
        <v>7</v>
      </c>
      <c r="C3" s="37"/>
      <c r="D3" s="37"/>
      <c r="E3" s="37"/>
      <c r="F3" s="37"/>
    </row>
    <row r="5" spans="2:6" ht="24" thickBot="1" x14ac:dyDescent="0.4">
      <c r="C5" s="1" t="s">
        <v>4</v>
      </c>
      <c r="D5" s="2"/>
      <c r="E5" s="2"/>
    </row>
    <row r="6" spans="2:6" x14ac:dyDescent="0.25">
      <c r="C6" s="46" t="s">
        <v>1</v>
      </c>
      <c r="D6" s="49" t="s">
        <v>2</v>
      </c>
      <c r="E6" s="50"/>
    </row>
    <row r="7" spans="2:6" x14ac:dyDescent="0.25">
      <c r="C7" s="47"/>
      <c r="D7" s="51"/>
      <c r="E7" s="52"/>
    </row>
    <row r="8" spans="2:6" ht="15.75" thickBot="1" x14ac:dyDescent="0.3">
      <c r="C8" s="48"/>
      <c r="D8" s="3" t="s">
        <v>5</v>
      </c>
      <c r="E8" s="4" t="s">
        <v>6</v>
      </c>
    </row>
    <row r="9" spans="2:6" x14ac:dyDescent="0.25">
      <c r="C9" s="5">
        <v>44564</v>
      </c>
      <c r="D9" s="6">
        <v>80000</v>
      </c>
      <c r="E9" s="11">
        <v>850.40950000000009</v>
      </c>
    </row>
    <row r="10" spans="2:6" x14ac:dyDescent="0.25">
      <c r="C10" s="7">
        <v>44565</v>
      </c>
      <c r="D10" s="8">
        <v>80000</v>
      </c>
      <c r="E10" s="12">
        <v>851.65350000000001</v>
      </c>
    </row>
    <row r="11" spans="2:6" x14ac:dyDescent="0.25">
      <c r="C11" s="5">
        <v>44566</v>
      </c>
      <c r="D11" s="6">
        <v>80000</v>
      </c>
      <c r="E11" s="11">
        <v>842.11</v>
      </c>
    </row>
    <row r="12" spans="2:6" x14ac:dyDescent="0.25">
      <c r="C12" s="7">
        <v>44567</v>
      </c>
      <c r="D12" s="8">
        <v>80000</v>
      </c>
      <c r="E12" s="12">
        <v>839.14575000000002</v>
      </c>
    </row>
    <row r="13" spans="2:6" ht="15.75" thickBot="1" x14ac:dyDescent="0.3">
      <c r="C13" s="5">
        <v>44568</v>
      </c>
      <c r="D13" s="6">
        <v>80000</v>
      </c>
      <c r="E13" s="11">
        <v>834.21</v>
      </c>
    </row>
    <row r="14" spans="2:6" ht="15.75" thickBot="1" x14ac:dyDescent="0.3">
      <c r="C14" s="9" t="s">
        <v>3</v>
      </c>
      <c r="D14" s="10">
        <v>400000</v>
      </c>
      <c r="E14" s="13">
        <v>843.50575000000003</v>
      </c>
    </row>
    <row r="17" spans="2:6" ht="21" x14ac:dyDescent="0.35">
      <c r="B17" s="37" t="s">
        <v>8</v>
      </c>
      <c r="C17" s="37"/>
      <c r="D17" s="37"/>
      <c r="E17" s="37"/>
      <c r="F17" s="37"/>
    </row>
    <row r="19" spans="2:6" ht="24" thickBot="1" x14ac:dyDescent="0.4">
      <c r="C19" s="15" t="s">
        <v>4</v>
      </c>
    </row>
    <row r="20" spans="2:6" x14ac:dyDescent="0.25">
      <c r="C20" s="38" t="s">
        <v>1</v>
      </c>
      <c r="D20" s="41" t="s">
        <v>2</v>
      </c>
      <c r="E20" s="42"/>
    </row>
    <row r="21" spans="2:6" x14ac:dyDescent="0.25">
      <c r="C21" s="39"/>
      <c r="D21" s="43"/>
      <c r="E21" s="44"/>
    </row>
    <row r="22" spans="2:6" ht="15.75" thickBot="1" x14ac:dyDescent="0.3">
      <c r="C22" s="40"/>
      <c r="D22" s="16" t="s">
        <v>5</v>
      </c>
      <c r="E22" s="17" t="s">
        <v>6</v>
      </c>
    </row>
    <row r="23" spans="2:6" x14ac:dyDescent="0.25">
      <c r="C23" s="5">
        <v>44571</v>
      </c>
      <c r="D23" s="6">
        <v>80000</v>
      </c>
      <c r="E23" s="11">
        <v>829.01149999999996</v>
      </c>
    </row>
    <row r="24" spans="2:6" x14ac:dyDescent="0.25">
      <c r="C24" s="7">
        <f>+C23+1</f>
        <v>44572</v>
      </c>
      <c r="D24" s="8">
        <v>80000</v>
      </c>
      <c r="E24" s="12">
        <v>832.71049999999991</v>
      </c>
    </row>
    <row r="25" spans="2:6" x14ac:dyDescent="0.25">
      <c r="C25" s="5">
        <f t="shared" ref="C25:C27" si="0">+C24+1</f>
        <v>44573</v>
      </c>
      <c r="D25" s="6">
        <v>80000</v>
      </c>
      <c r="E25" s="11">
        <v>827.2360000000001</v>
      </c>
    </row>
    <row r="26" spans="2:6" x14ac:dyDescent="0.25">
      <c r="C26" s="7">
        <f t="shared" si="0"/>
        <v>44574</v>
      </c>
      <c r="D26" s="8">
        <v>80000</v>
      </c>
      <c r="E26" s="12">
        <v>822.5804999999998</v>
      </c>
    </row>
    <row r="27" spans="2:6" ht="15.75" thickBot="1" x14ac:dyDescent="0.3">
      <c r="C27" s="5">
        <f t="shared" si="0"/>
        <v>44575</v>
      </c>
      <c r="D27" s="6">
        <v>80000</v>
      </c>
      <c r="E27" s="11">
        <v>814.0390000000001</v>
      </c>
    </row>
    <row r="28" spans="2:6" ht="15.75" thickBot="1" x14ac:dyDescent="0.3">
      <c r="C28" s="9" t="s">
        <v>3</v>
      </c>
      <c r="D28" s="10">
        <f>SUM(D23:D27)</f>
        <v>400000</v>
      </c>
      <c r="E28" s="13">
        <f>IFERROR(SUMPRODUCT(D23:D27,E23:E27)/D28,0)</f>
        <v>825.1155</v>
      </c>
    </row>
    <row r="31" spans="2:6" ht="21" x14ac:dyDescent="0.35">
      <c r="B31" s="37" t="s">
        <v>9</v>
      </c>
      <c r="C31" s="37"/>
      <c r="D31" s="37"/>
      <c r="E31" s="37"/>
      <c r="F31" s="37"/>
    </row>
    <row r="33" spans="2:6" ht="24" thickBot="1" x14ac:dyDescent="0.4">
      <c r="C33" s="15" t="s">
        <v>4</v>
      </c>
    </row>
    <row r="34" spans="2:6" x14ac:dyDescent="0.25">
      <c r="C34" s="38" t="s">
        <v>1</v>
      </c>
      <c r="D34" s="41" t="s">
        <v>2</v>
      </c>
      <c r="E34" s="42"/>
    </row>
    <row r="35" spans="2:6" x14ac:dyDescent="0.25">
      <c r="C35" s="39"/>
      <c r="D35" s="43"/>
      <c r="E35" s="44"/>
    </row>
    <row r="36" spans="2:6" ht="15.75" thickBot="1" x14ac:dyDescent="0.3">
      <c r="C36" s="40"/>
      <c r="D36" s="16" t="s">
        <v>5</v>
      </c>
      <c r="E36" s="17" t="s">
        <v>6</v>
      </c>
    </row>
    <row r="37" spans="2:6" x14ac:dyDescent="0.25">
      <c r="C37" s="5">
        <v>44578</v>
      </c>
      <c r="D37" s="6">
        <v>80000</v>
      </c>
      <c r="E37" s="11">
        <v>821.00949999999989</v>
      </c>
    </row>
    <row r="38" spans="2:6" x14ac:dyDescent="0.25">
      <c r="C38" s="7">
        <v>44579</v>
      </c>
      <c r="D38" s="8">
        <v>80000</v>
      </c>
      <c r="E38" s="12">
        <v>817.85025000000007</v>
      </c>
    </row>
    <row r="39" spans="2:6" x14ac:dyDescent="0.25">
      <c r="C39" s="5">
        <v>44580</v>
      </c>
      <c r="D39" s="6">
        <v>80000</v>
      </c>
      <c r="E39" s="11">
        <v>815.58925000000011</v>
      </c>
    </row>
    <row r="40" spans="2:6" x14ac:dyDescent="0.25">
      <c r="C40" s="7">
        <v>44581</v>
      </c>
      <c r="D40" s="8">
        <v>80000</v>
      </c>
      <c r="E40" s="12">
        <v>806.01049999999998</v>
      </c>
    </row>
    <row r="41" spans="2:6" ht="15.75" thickBot="1" x14ac:dyDescent="0.3">
      <c r="C41" s="5">
        <v>44582</v>
      </c>
      <c r="D41" s="6">
        <v>0</v>
      </c>
      <c r="E41" s="18">
        <v>0</v>
      </c>
    </row>
    <row r="42" spans="2:6" ht="15.75" thickBot="1" x14ac:dyDescent="0.3">
      <c r="C42" s="9" t="s">
        <v>3</v>
      </c>
      <c r="D42" s="10">
        <v>320000</v>
      </c>
      <c r="E42" s="13">
        <v>815.11487499999998</v>
      </c>
    </row>
    <row r="45" spans="2:6" ht="21" x14ac:dyDescent="0.35">
      <c r="B45" s="37" t="s">
        <v>10</v>
      </c>
      <c r="C45" s="37"/>
      <c r="D45" s="37"/>
      <c r="E45" s="37"/>
      <c r="F45" s="37"/>
    </row>
    <row r="47" spans="2:6" ht="24" thickBot="1" x14ac:dyDescent="0.4">
      <c r="C47" s="15" t="s">
        <v>4</v>
      </c>
    </row>
    <row r="48" spans="2:6" x14ac:dyDescent="0.25">
      <c r="C48" s="38" t="s">
        <v>1</v>
      </c>
      <c r="D48" s="41" t="s">
        <v>2</v>
      </c>
      <c r="E48" s="42"/>
    </row>
    <row r="49" spans="2:6" x14ac:dyDescent="0.25">
      <c r="C49" s="39"/>
      <c r="D49" s="43"/>
      <c r="E49" s="44"/>
    </row>
    <row r="50" spans="2:6" ht="15.75" thickBot="1" x14ac:dyDescent="0.3">
      <c r="C50" s="40"/>
      <c r="D50" s="16" t="s">
        <v>5</v>
      </c>
      <c r="E50" s="17" t="s">
        <v>6</v>
      </c>
    </row>
    <row r="51" spans="2:6" x14ac:dyDescent="0.25">
      <c r="C51" s="5">
        <v>44585</v>
      </c>
      <c r="D51" s="6">
        <v>0</v>
      </c>
      <c r="E51" s="18">
        <v>0</v>
      </c>
    </row>
    <row r="52" spans="2:6" x14ac:dyDescent="0.25">
      <c r="C52" s="7">
        <v>44586</v>
      </c>
      <c r="D52" s="8">
        <v>0</v>
      </c>
      <c r="E52" s="20">
        <v>0</v>
      </c>
    </row>
    <row r="53" spans="2:6" x14ac:dyDescent="0.25">
      <c r="C53" s="5">
        <v>44587</v>
      </c>
      <c r="D53" s="6">
        <v>0</v>
      </c>
      <c r="E53" s="18">
        <v>0</v>
      </c>
    </row>
    <row r="54" spans="2:6" x14ac:dyDescent="0.25">
      <c r="C54" s="7">
        <v>44588</v>
      </c>
      <c r="D54" s="8">
        <v>0</v>
      </c>
      <c r="E54" s="20">
        <v>0</v>
      </c>
    </row>
    <row r="55" spans="2:6" ht="15.75" thickBot="1" x14ac:dyDescent="0.3">
      <c r="C55" s="5">
        <v>44589</v>
      </c>
      <c r="D55" s="6">
        <v>0</v>
      </c>
      <c r="E55" s="18">
        <v>0</v>
      </c>
    </row>
    <row r="56" spans="2:6" ht="15.75" thickBot="1" x14ac:dyDescent="0.3">
      <c r="C56" s="9" t="s">
        <v>3</v>
      </c>
      <c r="D56" s="10">
        <v>0</v>
      </c>
      <c r="E56" s="21">
        <v>0</v>
      </c>
    </row>
    <row r="59" spans="2:6" ht="21" x14ac:dyDescent="0.35">
      <c r="B59" s="37" t="s">
        <v>11</v>
      </c>
      <c r="C59" s="37"/>
      <c r="D59" s="37"/>
      <c r="E59" s="37"/>
      <c r="F59" s="37"/>
    </row>
    <row r="61" spans="2:6" ht="24" thickBot="1" x14ac:dyDescent="0.4">
      <c r="C61" s="15" t="s">
        <v>4</v>
      </c>
    </row>
    <row r="62" spans="2:6" x14ac:dyDescent="0.25">
      <c r="C62" s="38" t="s">
        <v>1</v>
      </c>
      <c r="D62" s="41" t="s">
        <v>2</v>
      </c>
      <c r="E62" s="42"/>
    </row>
    <row r="63" spans="2:6" x14ac:dyDescent="0.25">
      <c r="C63" s="39"/>
      <c r="D63" s="43"/>
      <c r="E63" s="44"/>
    </row>
    <row r="64" spans="2:6" ht="15.75" thickBot="1" x14ac:dyDescent="0.3">
      <c r="C64" s="40"/>
      <c r="D64" s="16" t="s">
        <v>5</v>
      </c>
      <c r="E64" s="17" t="s">
        <v>6</v>
      </c>
    </row>
    <row r="65" spans="3:5" ht="15.75" thickBot="1" x14ac:dyDescent="0.3">
      <c r="C65" s="5">
        <v>44592</v>
      </c>
      <c r="D65" s="6">
        <v>0</v>
      </c>
      <c r="E65" s="18">
        <v>0</v>
      </c>
    </row>
    <row r="66" spans="3:5" ht="15.75" thickBot="1" x14ac:dyDescent="0.3">
      <c r="C66" s="9" t="s">
        <v>3</v>
      </c>
      <c r="D66" s="10">
        <v>0</v>
      </c>
      <c r="E66" s="21">
        <v>0</v>
      </c>
    </row>
  </sheetData>
  <mergeCells count="16">
    <mergeCell ref="B59:F59"/>
    <mergeCell ref="C62:C64"/>
    <mergeCell ref="D62:E63"/>
    <mergeCell ref="B45:F45"/>
    <mergeCell ref="C48:C50"/>
    <mergeCell ref="D48:E49"/>
    <mergeCell ref="B1:F1"/>
    <mergeCell ref="B3:F3"/>
    <mergeCell ref="C6:C8"/>
    <mergeCell ref="D6:E7"/>
    <mergeCell ref="B17:F17"/>
    <mergeCell ref="B31:F31"/>
    <mergeCell ref="C34:C36"/>
    <mergeCell ref="D34:E35"/>
    <mergeCell ref="C20:C22"/>
    <mergeCell ref="D20:E21"/>
  </mergeCells>
  <pageMargins left="0.7" right="0.7" top="0.75" bottom="0.75" header="0.3" footer="0.3"/>
  <pageSetup orientation="portrait" r:id="rId1"/>
  <rowBreaks count="2" manualBreakCount="2">
    <brk id="29" max="5" man="1"/>
    <brk id="5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EC492-EE2E-441A-8321-F7F0ED9CF6F0}">
  <dimension ref="B1:F65"/>
  <sheetViews>
    <sheetView showGridLines="0" topLeftCell="A57" zoomScale="90" zoomScaleNormal="90" workbookViewId="0">
      <selection activeCell="B58" sqref="B58:F58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45" t="s">
        <v>0</v>
      </c>
      <c r="C1" s="45"/>
      <c r="D1" s="45"/>
      <c r="E1" s="45"/>
      <c r="F1" s="45"/>
    </row>
    <row r="2" spans="2:6" ht="28.5" x14ac:dyDescent="0.45">
      <c r="B2" s="19"/>
      <c r="C2" s="19"/>
      <c r="D2" s="19"/>
      <c r="E2" s="19"/>
      <c r="F2" s="19"/>
    </row>
    <row r="3" spans="2:6" ht="21" x14ac:dyDescent="0.35">
      <c r="B3" s="37" t="s">
        <v>12</v>
      </c>
      <c r="C3" s="37"/>
      <c r="D3" s="37"/>
      <c r="E3" s="37"/>
      <c r="F3" s="37"/>
    </row>
    <row r="5" spans="2:6" ht="24" thickBot="1" x14ac:dyDescent="0.4">
      <c r="C5" s="1" t="s">
        <v>4</v>
      </c>
      <c r="D5" s="2"/>
      <c r="E5" s="2"/>
    </row>
    <row r="6" spans="2:6" x14ac:dyDescent="0.25">
      <c r="C6" s="46" t="s">
        <v>1</v>
      </c>
      <c r="D6" s="49" t="s">
        <v>2</v>
      </c>
      <c r="E6" s="50"/>
    </row>
    <row r="7" spans="2:6" x14ac:dyDescent="0.25">
      <c r="C7" s="47"/>
      <c r="D7" s="51"/>
      <c r="E7" s="52"/>
    </row>
    <row r="8" spans="2:6" ht="15.75" thickBot="1" x14ac:dyDescent="0.3">
      <c r="C8" s="48"/>
      <c r="D8" s="3" t="s">
        <v>5</v>
      </c>
      <c r="E8" s="4" t="s">
        <v>6</v>
      </c>
    </row>
    <row r="9" spans="2:6" x14ac:dyDescent="0.25">
      <c r="C9" s="5">
        <v>44593</v>
      </c>
      <c r="D9" s="6">
        <v>0</v>
      </c>
      <c r="E9" s="18">
        <v>0</v>
      </c>
    </row>
    <row r="10" spans="2:6" x14ac:dyDescent="0.25">
      <c r="C10" s="7">
        <v>44594</v>
      </c>
      <c r="D10" s="8">
        <v>0</v>
      </c>
      <c r="E10" s="20">
        <v>0</v>
      </c>
    </row>
    <row r="11" spans="2:6" x14ac:dyDescent="0.25">
      <c r="C11" s="5">
        <v>44595</v>
      </c>
      <c r="D11" s="6">
        <v>0</v>
      </c>
      <c r="E11" s="18">
        <v>0</v>
      </c>
    </row>
    <row r="12" spans="2:6" ht="15.75" thickBot="1" x14ac:dyDescent="0.3">
      <c r="C12" s="7">
        <v>44596</v>
      </c>
      <c r="D12" s="8">
        <v>0</v>
      </c>
      <c r="E12" s="20">
        <v>0</v>
      </c>
    </row>
    <row r="13" spans="2:6" ht="15.75" thickBot="1" x14ac:dyDescent="0.3">
      <c r="C13" s="9" t="s">
        <v>3</v>
      </c>
      <c r="D13" s="10">
        <v>0</v>
      </c>
      <c r="E13" s="21">
        <v>0</v>
      </c>
    </row>
    <row r="16" spans="2:6" ht="21" x14ac:dyDescent="0.35">
      <c r="B16" s="37" t="s">
        <v>13</v>
      </c>
      <c r="C16" s="37"/>
      <c r="D16" s="37"/>
      <c r="E16" s="37"/>
      <c r="F16" s="37"/>
    </row>
    <row r="18" spans="2:6" ht="24" thickBot="1" x14ac:dyDescent="0.4">
      <c r="C18" s="15" t="s">
        <v>4</v>
      </c>
    </row>
    <row r="19" spans="2:6" x14ac:dyDescent="0.25">
      <c r="C19" s="38" t="s">
        <v>1</v>
      </c>
      <c r="D19" s="41" t="s">
        <v>2</v>
      </c>
      <c r="E19" s="42"/>
    </row>
    <row r="20" spans="2:6" x14ac:dyDescent="0.25">
      <c r="C20" s="39"/>
      <c r="D20" s="43"/>
      <c r="E20" s="44"/>
    </row>
    <row r="21" spans="2:6" ht="15.75" thickBot="1" x14ac:dyDescent="0.3">
      <c r="C21" s="40"/>
      <c r="D21" s="16" t="s">
        <v>5</v>
      </c>
      <c r="E21" s="17" t="s">
        <v>6</v>
      </c>
    </row>
    <row r="22" spans="2:6" x14ac:dyDescent="0.25">
      <c r="C22" s="5">
        <v>44599</v>
      </c>
      <c r="D22" s="6">
        <v>0</v>
      </c>
      <c r="E22" s="18">
        <v>0</v>
      </c>
    </row>
    <row r="23" spans="2:6" x14ac:dyDescent="0.25">
      <c r="C23" s="7">
        <v>44600</v>
      </c>
      <c r="D23" s="8">
        <v>0</v>
      </c>
      <c r="E23" s="20">
        <v>0</v>
      </c>
    </row>
    <row r="24" spans="2:6" x14ac:dyDescent="0.25">
      <c r="C24" s="5">
        <v>44601</v>
      </c>
      <c r="D24" s="6">
        <v>0</v>
      </c>
      <c r="E24" s="18">
        <v>0</v>
      </c>
    </row>
    <row r="25" spans="2:6" x14ac:dyDescent="0.25">
      <c r="C25" s="7">
        <v>44602</v>
      </c>
      <c r="D25" s="8">
        <v>0</v>
      </c>
      <c r="E25" s="20">
        <v>0</v>
      </c>
    </row>
    <row r="26" spans="2:6" ht="15.75" thickBot="1" x14ac:dyDescent="0.3">
      <c r="C26" s="5">
        <v>44603</v>
      </c>
      <c r="D26" s="6">
        <v>0</v>
      </c>
      <c r="E26" s="18">
        <v>0</v>
      </c>
    </row>
    <row r="27" spans="2:6" ht="15.75" thickBot="1" x14ac:dyDescent="0.3">
      <c r="C27" s="9" t="s">
        <v>3</v>
      </c>
      <c r="D27" s="10">
        <v>0</v>
      </c>
      <c r="E27" s="21">
        <v>0</v>
      </c>
    </row>
    <row r="30" spans="2:6" ht="21" x14ac:dyDescent="0.35">
      <c r="B30" s="37" t="s">
        <v>14</v>
      </c>
      <c r="C30" s="37"/>
      <c r="D30" s="37"/>
      <c r="E30" s="37"/>
      <c r="F30" s="37"/>
    </row>
    <row r="32" spans="2:6" ht="24" thickBot="1" x14ac:dyDescent="0.4">
      <c r="C32" s="15" t="s">
        <v>4</v>
      </c>
    </row>
    <row r="33" spans="2:6" x14ac:dyDescent="0.25">
      <c r="C33" s="38" t="s">
        <v>1</v>
      </c>
      <c r="D33" s="41" t="s">
        <v>2</v>
      </c>
      <c r="E33" s="42"/>
    </row>
    <row r="34" spans="2:6" x14ac:dyDescent="0.25">
      <c r="C34" s="39"/>
      <c r="D34" s="43"/>
      <c r="E34" s="44"/>
    </row>
    <row r="35" spans="2:6" ht="15.75" thickBot="1" x14ac:dyDescent="0.3">
      <c r="C35" s="40"/>
      <c r="D35" s="16" t="s">
        <v>5</v>
      </c>
      <c r="E35" s="17" t="s">
        <v>6</v>
      </c>
    </row>
    <row r="36" spans="2:6" x14ac:dyDescent="0.25">
      <c r="C36" s="5">
        <v>44606</v>
      </c>
      <c r="D36" s="6">
        <v>0</v>
      </c>
      <c r="E36" s="18">
        <v>0</v>
      </c>
    </row>
    <row r="37" spans="2:6" x14ac:dyDescent="0.25">
      <c r="C37" s="7">
        <v>44607</v>
      </c>
      <c r="D37" s="8">
        <v>0</v>
      </c>
      <c r="E37" s="20">
        <v>0</v>
      </c>
    </row>
    <row r="38" spans="2:6" x14ac:dyDescent="0.25">
      <c r="C38" s="5">
        <v>44608</v>
      </c>
      <c r="D38" s="6">
        <v>0</v>
      </c>
      <c r="E38" s="18">
        <v>0</v>
      </c>
    </row>
    <row r="39" spans="2:6" x14ac:dyDescent="0.25">
      <c r="C39" s="7">
        <v>44609</v>
      </c>
      <c r="D39" s="8">
        <v>0</v>
      </c>
      <c r="E39" s="20">
        <v>0</v>
      </c>
    </row>
    <row r="40" spans="2:6" ht="15.75" thickBot="1" x14ac:dyDescent="0.3">
      <c r="C40" s="5">
        <v>44610</v>
      </c>
      <c r="D40" s="6">
        <v>0</v>
      </c>
      <c r="E40" s="18">
        <v>0</v>
      </c>
    </row>
    <row r="41" spans="2:6" ht="15.75" thickBot="1" x14ac:dyDescent="0.3">
      <c r="C41" s="9" t="s">
        <v>3</v>
      </c>
      <c r="D41" s="10">
        <v>0</v>
      </c>
      <c r="E41" s="21">
        <v>0</v>
      </c>
    </row>
    <row r="44" spans="2:6" ht="21" x14ac:dyDescent="0.35">
      <c r="B44" s="37" t="s">
        <v>15</v>
      </c>
      <c r="C44" s="37"/>
      <c r="D44" s="37"/>
      <c r="E44" s="37"/>
      <c r="F44" s="37"/>
    </row>
    <row r="46" spans="2:6" ht="24" thickBot="1" x14ac:dyDescent="0.4">
      <c r="C46" s="15" t="s">
        <v>4</v>
      </c>
      <c r="D46" s="22"/>
      <c r="E46" s="22"/>
    </row>
    <row r="47" spans="2:6" x14ac:dyDescent="0.25">
      <c r="C47" s="38" t="s">
        <v>1</v>
      </c>
      <c r="D47" s="41" t="s">
        <v>2</v>
      </c>
      <c r="E47" s="42"/>
    </row>
    <row r="48" spans="2:6" x14ac:dyDescent="0.25">
      <c r="C48" s="39"/>
      <c r="D48" s="43"/>
      <c r="E48" s="44"/>
    </row>
    <row r="49" spans="2:6" ht="15.75" thickBot="1" x14ac:dyDescent="0.3">
      <c r="C49" s="40"/>
      <c r="D49" s="16" t="s">
        <v>5</v>
      </c>
      <c r="E49" s="17" t="s">
        <v>6</v>
      </c>
    </row>
    <row r="50" spans="2:6" x14ac:dyDescent="0.25">
      <c r="C50" s="5">
        <v>44613</v>
      </c>
      <c r="D50" s="6">
        <v>0</v>
      </c>
      <c r="E50" s="18">
        <v>0</v>
      </c>
    </row>
    <row r="51" spans="2:6" x14ac:dyDescent="0.25">
      <c r="C51" s="7">
        <f>+C50+1</f>
        <v>44614</v>
      </c>
      <c r="D51" s="8">
        <v>0</v>
      </c>
      <c r="E51" s="20">
        <v>0</v>
      </c>
    </row>
    <row r="52" spans="2:6" x14ac:dyDescent="0.25">
      <c r="C52" s="5">
        <f t="shared" ref="C52:C54" si="0">+C51+1</f>
        <v>44615</v>
      </c>
      <c r="D52" s="6">
        <v>0</v>
      </c>
      <c r="E52" s="18">
        <v>0</v>
      </c>
    </row>
    <row r="53" spans="2:6" x14ac:dyDescent="0.25">
      <c r="C53" s="7">
        <f t="shared" si="0"/>
        <v>44616</v>
      </c>
      <c r="D53" s="8">
        <v>0</v>
      </c>
      <c r="E53" s="20">
        <v>0</v>
      </c>
    </row>
    <row r="54" spans="2:6" ht="15.75" thickBot="1" x14ac:dyDescent="0.3">
      <c r="C54" s="5">
        <f t="shared" si="0"/>
        <v>44617</v>
      </c>
      <c r="D54" s="6">
        <v>0</v>
      </c>
      <c r="E54" s="18">
        <v>0</v>
      </c>
    </row>
    <row r="55" spans="2:6" ht="15.75" thickBot="1" x14ac:dyDescent="0.3">
      <c r="C55" s="9" t="s">
        <v>3</v>
      </c>
      <c r="D55" s="10">
        <f>SUM(D50:D54)</f>
        <v>0</v>
      </c>
      <c r="E55" s="21">
        <f>IFERROR(SUMPRODUCT(D50:D54,E50:E54)/D55,0)</f>
        <v>0</v>
      </c>
    </row>
    <row r="58" spans="2:6" ht="21" x14ac:dyDescent="0.35">
      <c r="B58" s="37" t="s">
        <v>16</v>
      </c>
      <c r="C58" s="37"/>
      <c r="D58" s="37"/>
      <c r="E58" s="37"/>
      <c r="F58" s="37"/>
    </row>
    <row r="60" spans="2:6" ht="24" thickBot="1" x14ac:dyDescent="0.4">
      <c r="C60" s="15" t="s">
        <v>4</v>
      </c>
    </row>
    <row r="61" spans="2:6" x14ac:dyDescent="0.25">
      <c r="C61" s="38" t="s">
        <v>1</v>
      </c>
      <c r="D61" s="41" t="s">
        <v>2</v>
      </c>
      <c r="E61" s="42"/>
    </row>
    <row r="62" spans="2:6" x14ac:dyDescent="0.25">
      <c r="C62" s="39"/>
      <c r="D62" s="43"/>
      <c r="E62" s="44"/>
    </row>
    <row r="63" spans="2:6" ht="15.75" thickBot="1" x14ac:dyDescent="0.3">
      <c r="C63" s="40"/>
      <c r="D63" s="16" t="s">
        <v>5</v>
      </c>
      <c r="E63" s="17" t="s">
        <v>6</v>
      </c>
    </row>
    <row r="64" spans="2:6" ht="15.75" thickBot="1" x14ac:dyDescent="0.3">
      <c r="C64" s="5">
        <v>44620</v>
      </c>
      <c r="D64" s="6">
        <v>0</v>
      </c>
      <c r="E64" s="18">
        <v>0</v>
      </c>
    </row>
    <row r="65" spans="3:5" ht="15.75" thickBot="1" x14ac:dyDescent="0.3">
      <c r="C65" s="9" t="s">
        <v>3</v>
      </c>
      <c r="D65" s="10">
        <v>0</v>
      </c>
      <c r="E65" s="21">
        <v>0</v>
      </c>
    </row>
  </sheetData>
  <mergeCells count="16">
    <mergeCell ref="B58:F58"/>
    <mergeCell ref="C61:C63"/>
    <mergeCell ref="D61:E62"/>
    <mergeCell ref="C19:C21"/>
    <mergeCell ref="D19:E20"/>
    <mergeCell ref="B44:F44"/>
    <mergeCell ref="C47:C49"/>
    <mergeCell ref="D47:E48"/>
    <mergeCell ref="B30:F30"/>
    <mergeCell ref="C33:C35"/>
    <mergeCell ref="D33:E34"/>
    <mergeCell ref="B1:F1"/>
    <mergeCell ref="B3:F3"/>
    <mergeCell ref="C6:C8"/>
    <mergeCell ref="D6:E7"/>
    <mergeCell ref="B16:F16"/>
  </mergeCells>
  <pageMargins left="0.7" right="0.7" top="0.75" bottom="0.75" header="0.3" footer="0.3"/>
  <pageSetup orientation="portrait" r:id="rId1"/>
  <rowBreaks count="2" manualBreakCount="2">
    <brk id="28" max="5" man="1"/>
    <brk id="5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90202-0AFC-4DF0-9419-C3361B195AA8}">
  <dimension ref="B1:F68"/>
  <sheetViews>
    <sheetView showGridLines="0" topLeftCell="A57" zoomScale="90" zoomScaleNormal="90" workbookViewId="0">
      <selection activeCell="B58" sqref="B58:F58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45" t="s">
        <v>0</v>
      </c>
      <c r="C1" s="45"/>
      <c r="D1" s="45"/>
      <c r="E1" s="45"/>
      <c r="F1" s="45"/>
    </row>
    <row r="2" spans="2:6" ht="28.5" x14ac:dyDescent="0.45">
      <c r="B2" s="23"/>
      <c r="C2" s="23"/>
      <c r="D2" s="23"/>
      <c r="E2" s="23"/>
      <c r="F2" s="23"/>
    </row>
    <row r="3" spans="2:6" ht="21" x14ac:dyDescent="0.35">
      <c r="B3" s="37" t="s">
        <v>17</v>
      </c>
      <c r="C3" s="37"/>
      <c r="D3" s="37"/>
      <c r="E3" s="37"/>
      <c r="F3" s="37"/>
    </row>
    <row r="5" spans="2:6" ht="24" thickBot="1" x14ac:dyDescent="0.4">
      <c r="C5" s="1" t="s">
        <v>4</v>
      </c>
      <c r="D5" s="2"/>
      <c r="E5" s="2"/>
    </row>
    <row r="6" spans="2:6" x14ac:dyDescent="0.25">
      <c r="C6" s="46" t="s">
        <v>1</v>
      </c>
      <c r="D6" s="49" t="s">
        <v>2</v>
      </c>
      <c r="E6" s="50"/>
    </row>
    <row r="7" spans="2:6" x14ac:dyDescent="0.25">
      <c r="C7" s="47"/>
      <c r="D7" s="51"/>
      <c r="E7" s="52"/>
    </row>
    <row r="8" spans="2:6" ht="15.75" thickBot="1" x14ac:dyDescent="0.3">
      <c r="C8" s="48"/>
      <c r="D8" s="3" t="s">
        <v>5</v>
      </c>
      <c r="E8" s="4" t="s">
        <v>6</v>
      </c>
    </row>
    <row r="9" spans="2:6" x14ac:dyDescent="0.25">
      <c r="C9" s="5">
        <v>44621</v>
      </c>
      <c r="D9" s="6">
        <v>0</v>
      </c>
      <c r="E9" s="18">
        <v>0</v>
      </c>
    </row>
    <row r="10" spans="2:6" x14ac:dyDescent="0.25">
      <c r="C10" s="7">
        <v>44622</v>
      </c>
      <c r="D10" s="8">
        <v>0</v>
      </c>
      <c r="E10" s="20">
        <v>0</v>
      </c>
    </row>
    <row r="11" spans="2:6" x14ac:dyDescent="0.25">
      <c r="C11" s="5">
        <v>44623</v>
      </c>
      <c r="D11" s="6">
        <v>0</v>
      </c>
      <c r="E11" s="18">
        <v>0</v>
      </c>
    </row>
    <row r="12" spans="2:6" ht="15.75" thickBot="1" x14ac:dyDescent="0.3">
      <c r="C12" s="7">
        <v>44624</v>
      </c>
      <c r="D12" s="8">
        <v>0</v>
      </c>
      <c r="E12" s="20">
        <v>0</v>
      </c>
    </row>
    <row r="13" spans="2:6" ht="15.75" thickBot="1" x14ac:dyDescent="0.3">
      <c r="C13" s="9" t="s">
        <v>3</v>
      </c>
      <c r="D13" s="10">
        <v>0</v>
      </c>
      <c r="E13" s="21">
        <v>0</v>
      </c>
    </row>
    <row r="16" spans="2:6" ht="21" x14ac:dyDescent="0.35">
      <c r="B16" s="37" t="s">
        <v>18</v>
      </c>
      <c r="C16" s="37"/>
      <c r="D16" s="37"/>
      <c r="E16" s="37"/>
      <c r="F16" s="37"/>
    </row>
    <row r="17" spans="2:6" x14ac:dyDescent="0.25">
      <c r="B17" s="24"/>
      <c r="C17" s="24"/>
      <c r="D17" s="24"/>
      <c r="E17" s="24"/>
      <c r="F17" s="24"/>
    </row>
    <row r="18" spans="2:6" ht="24" thickBot="1" x14ac:dyDescent="0.4">
      <c r="B18" s="24"/>
      <c r="C18" s="15" t="s">
        <v>4</v>
      </c>
      <c r="D18" s="22"/>
      <c r="E18" s="22"/>
      <c r="F18" s="24"/>
    </row>
    <row r="19" spans="2:6" x14ac:dyDescent="0.25">
      <c r="B19" s="24"/>
      <c r="C19" s="38" t="s">
        <v>1</v>
      </c>
      <c r="D19" s="41" t="s">
        <v>2</v>
      </c>
      <c r="E19" s="42"/>
      <c r="F19" s="24"/>
    </row>
    <row r="20" spans="2:6" x14ac:dyDescent="0.25">
      <c r="B20" s="24"/>
      <c r="C20" s="39"/>
      <c r="D20" s="43"/>
      <c r="E20" s="44"/>
      <c r="F20" s="24"/>
    </row>
    <row r="21" spans="2:6" ht="15.75" thickBot="1" x14ac:dyDescent="0.3">
      <c r="B21" s="24"/>
      <c r="C21" s="40"/>
      <c r="D21" s="16" t="s">
        <v>5</v>
      </c>
      <c r="E21" s="17" t="s">
        <v>6</v>
      </c>
      <c r="F21" s="24"/>
    </row>
    <row r="22" spans="2:6" x14ac:dyDescent="0.25">
      <c r="B22" s="24"/>
      <c r="C22" s="5">
        <v>44627</v>
      </c>
      <c r="D22" s="6">
        <v>0</v>
      </c>
      <c r="E22" s="18">
        <v>0</v>
      </c>
      <c r="F22" s="24"/>
    </row>
    <row r="23" spans="2:6" x14ac:dyDescent="0.25">
      <c r="B23" s="24"/>
      <c r="C23" s="7">
        <v>44628</v>
      </c>
      <c r="D23" s="8">
        <v>0</v>
      </c>
      <c r="E23" s="20">
        <v>0</v>
      </c>
      <c r="F23" s="24"/>
    </row>
    <row r="24" spans="2:6" x14ac:dyDescent="0.25">
      <c r="B24" s="24"/>
      <c r="C24" s="5">
        <v>44629</v>
      </c>
      <c r="D24" s="6">
        <v>0</v>
      </c>
      <c r="E24" s="18">
        <v>0</v>
      </c>
      <c r="F24" s="24"/>
    </row>
    <row r="25" spans="2:6" x14ac:dyDescent="0.25">
      <c r="B25" s="24"/>
      <c r="C25" s="7">
        <v>44630</v>
      </c>
      <c r="D25" s="8">
        <v>0</v>
      </c>
      <c r="E25" s="20">
        <v>0</v>
      </c>
      <c r="F25" s="24"/>
    </row>
    <row r="26" spans="2:6" ht="15.75" thickBot="1" x14ac:dyDescent="0.3">
      <c r="B26" s="24"/>
      <c r="C26" s="5">
        <v>44631</v>
      </c>
      <c r="D26" s="6">
        <v>0</v>
      </c>
      <c r="E26" s="18">
        <v>0</v>
      </c>
      <c r="F26" s="24"/>
    </row>
    <row r="27" spans="2:6" ht="15.75" thickBot="1" x14ac:dyDescent="0.3">
      <c r="B27" s="24"/>
      <c r="C27" s="9" t="s">
        <v>3</v>
      </c>
      <c r="D27" s="10">
        <f>SUM(D22:D26)</f>
        <v>0</v>
      </c>
      <c r="E27" s="21">
        <f>IFERROR(SUMPRODUCT(D22:D26,E22:E26)/D27,0)</f>
        <v>0</v>
      </c>
      <c r="F27" s="24"/>
    </row>
    <row r="28" spans="2:6" x14ac:dyDescent="0.25">
      <c r="B28" s="24"/>
      <c r="C28" s="24"/>
      <c r="D28" s="24"/>
      <c r="E28" s="24"/>
      <c r="F28" s="24"/>
    </row>
    <row r="29" spans="2:6" x14ac:dyDescent="0.25">
      <c r="B29" s="24"/>
      <c r="C29" s="24"/>
      <c r="D29" s="24"/>
      <c r="E29" s="24"/>
      <c r="F29" s="24"/>
    </row>
    <row r="30" spans="2:6" ht="21" x14ac:dyDescent="0.35">
      <c r="B30" s="37" t="s">
        <v>19</v>
      </c>
      <c r="C30" s="37"/>
      <c r="D30" s="37"/>
      <c r="E30" s="37"/>
      <c r="F30" s="37"/>
    </row>
    <row r="31" spans="2:6" x14ac:dyDescent="0.25">
      <c r="B31" s="24"/>
      <c r="C31" s="24"/>
      <c r="D31" s="24"/>
      <c r="E31" s="24"/>
      <c r="F31" s="24"/>
    </row>
    <row r="32" spans="2:6" ht="24" thickBot="1" x14ac:dyDescent="0.4">
      <c r="B32" s="24"/>
      <c r="C32" s="15" t="s">
        <v>4</v>
      </c>
      <c r="D32" s="22"/>
      <c r="E32" s="22"/>
      <c r="F32" s="24"/>
    </row>
    <row r="33" spans="2:6" x14ac:dyDescent="0.25">
      <c r="B33" s="24"/>
      <c r="C33" s="38" t="s">
        <v>1</v>
      </c>
      <c r="D33" s="41" t="s">
        <v>2</v>
      </c>
      <c r="E33" s="42"/>
      <c r="F33" s="24"/>
    </row>
    <row r="34" spans="2:6" x14ac:dyDescent="0.25">
      <c r="B34" s="24"/>
      <c r="C34" s="39"/>
      <c r="D34" s="43"/>
      <c r="E34" s="44"/>
      <c r="F34" s="24"/>
    </row>
    <row r="35" spans="2:6" ht="15.75" thickBot="1" x14ac:dyDescent="0.3">
      <c r="B35" s="24"/>
      <c r="C35" s="40"/>
      <c r="D35" s="16" t="s">
        <v>5</v>
      </c>
      <c r="E35" s="17" t="s">
        <v>6</v>
      </c>
      <c r="F35" s="24"/>
    </row>
    <row r="36" spans="2:6" x14ac:dyDescent="0.25">
      <c r="B36" s="24"/>
      <c r="C36" s="5">
        <v>44634</v>
      </c>
      <c r="D36" s="6">
        <v>0</v>
      </c>
      <c r="E36" s="18">
        <v>0</v>
      </c>
      <c r="F36" s="24"/>
    </row>
    <row r="37" spans="2:6" x14ac:dyDescent="0.25">
      <c r="B37" s="24"/>
      <c r="C37" s="7">
        <v>44635</v>
      </c>
      <c r="D37" s="8">
        <v>0</v>
      </c>
      <c r="E37" s="20">
        <v>0</v>
      </c>
      <c r="F37" s="24"/>
    </row>
    <row r="38" spans="2:6" x14ac:dyDescent="0.25">
      <c r="B38" s="24"/>
      <c r="C38" s="5">
        <v>44636</v>
      </c>
      <c r="D38" s="6">
        <v>0</v>
      </c>
      <c r="E38" s="18">
        <v>0</v>
      </c>
      <c r="F38" s="24"/>
    </row>
    <row r="39" spans="2:6" x14ac:dyDescent="0.25">
      <c r="B39" s="24"/>
      <c r="C39" s="7">
        <v>44637</v>
      </c>
      <c r="D39" s="8">
        <v>0</v>
      </c>
      <c r="E39" s="20">
        <v>0</v>
      </c>
      <c r="F39" s="24"/>
    </row>
    <row r="40" spans="2:6" ht="15.75" thickBot="1" x14ac:dyDescent="0.3">
      <c r="B40" s="24"/>
      <c r="C40" s="5">
        <v>44638</v>
      </c>
      <c r="D40" s="6">
        <v>0</v>
      </c>
      <c r="E40" s="18">
        <v>0</v>
      </c>
      <c r="F40" s="24"/>
    </row>
    <row r="41" spans="2:6" ht="15.75" thickBot="1" x14ac:dyDescent="0.3">
      <c r="B41" s="24"/>
      <c r="C41" s="9" t="s">
        <v>3</v>
      </c>
      <c r="D41" s="10">
        <f>SUM(D36:D40)</f>
        <v>0</v>
      </c>
      <c r="E41" s="21">
        <f>IFERROR(SUMPRODUCT(D36:D40,E36:E40)/D41,0)</f>
        <v>0</v>
      </c>
      <c r="F41" s="24"/>
    </row>
    <row r="42" spans="2:6" x14ac:dyDescent="0.25">
      <c r="B42" s="24"/>
      <c r="C42" s="24"/>
      <c r="D42" s="24"/>
      <c r="E42" s="24"/>
      <c r="F42" s="24"/>
    </row>
    <row r="43" spans="2:6" x14ac:dyDescent="0.25">
      <c r="B43" s="24"/>
      <c r="C43" s="24"/>
      <c r="D43" s="24"/>
      <c r="E43" s="24"/>
      <c r="F43" s="24"/>
    </row>
    <row r="44" spans="2:6" ht="21" x14ac:dyDescent="0.35">
      <c r="B44" s="37" t="s">
        <v>20</v>
      </c>
      <c r="C44" s="37"/>
      <c r="D44" s="37"/>
      <c r="E44" s="37"/>
      <c r="F44" s="37"/>
    </row>
    <row r="45" spans="2:6" x14ac:dyDescent="0.25">
      <c r="B45" s="24"/>
      <c r="C45" s="24"/>
      <c r="D45" s="24"/>
      <c r="E45" s="24"/>
      <c r="F45" s="24"/>
    </row>
    <row r="46" spans="2:6" ht="24" thickBot="1" x14ac:dyDescent="0.4">
      <c r="B46" s="24"/>
      <c r="C46" s="15" t="s">
        <v>4</v>
      </c>
      <c r="D46" s="22"/>
      <c r="E46" s="22"/>
      <c r="F46" s="24"/>
    </row>
    <row r="47" spans="2:6" x14ac:dyDescent="0.25">
      <c r="B47" s="24"/>
      <c r="C47" s="38" t="s">
        <v>1</v>
      </c>
      <c r="D47" s="41" t="s">
        <v>2</v>
      </c>
      <c r="E47" s="42"/>
      <c r="F47" s="24"/>
    </row>
    <row r="48" spans="2:6" x14ac:dyDescent="0.25">
      <c r="B48" s="24"/>
      <c r="C48" s="39"/>
      <c r="D48" s="43"/>
      <c r="E48" s="44"/>
      <c r="F48" s="24"/>
    </row>
    <row r="49" spans="2:6" ht="15.75" thickBot="1" x14ac:dyDescent="0.3">
      <c r="B49" s="24"/>
      <c r="C49" s="40"/>
      <c r="D49" s="16" t="s">
        <v>5</v>
      </c>
      <c r="E49" s="17" t="s">
        <v>6</v>
      </c>
      <c r="F49" s="24"/>
    </row>
    <row r="50" spans="2:6" x14ac:dyDescent="0.25">
      <c r="B50" s="24"/>
      <c r="C50" s="5">
        <v>44641</v>
      </c>
      <c r="D50" s="6">
        <v>0</v>
      </c>
      <c r="E50" s="18">
        <v>0</v>
      </c>
      <c r="F50" s="24"/>
    </row>
    <row r="51" spans="2:6" x14ac:dyDescent="0.25">
      <c r="B51" s="24"/>
      <c r="C51" s="7">
        <v>44642</v>
      </c>
      <c r="D51" s="8">
        <v>0</v>
      </c>
      <c r="E51" s="20">
        <v>0</v>
      </c>
      <c r="F51" s="24"/>
    </row>
    <row r="52" spans="2:6" x14ac:dyDescent="0.25">
      <c r="B52" s="24"/>
      <c r="C52" s="5">
        <v>44643</v>
      </c>
      <c r="D52" s="6">
        <v>0</v>
      </c>
      <c r="E52" s="18">
        <v>0</v>
      </c>
      <c r="F52" s="24"/>
    </row>
    <row r="53" spans="2:6" x14ac:dyDescent="0.25">
      <c r="B53" s="24"/>
      <c r="C53" s="7">
        <v>44644</v>
      </c>
      <c r="D53" s="8">
        <v>0</v>
      </c>
      <c r="E53" s="20">
        <v>0</v>
      </c>
      <c r="F53" s="24"/>
    </row>
    <row r="54" spans="2:6" ht="15.75" thickBot="1" x14ac:dyDescent="0.3">
      <c r="B54" s="24"/>
      <c r="C54" s="5">
        <v>44645</v>
      </c>
      <c r="D54" s="6">
        <v>0</v>
      </c>
      <c r="E54" s="18">
        <v>0</v>
      </c>
      <c r="F54" s="24"/>
    </row>
    <row r="55" spans="2:6" ht="15.75" thickBot="1" x14ac:dyDescent="0.3">
      <c r="B55" s="24"/>
      <c r="C55" s="9" t="s">
        <v>3</v>
      </c>
      <c r="D55" s="10">
        <f>SUM(D50:D54)</f>
        <v>0</v>
      </c>
      <c r="E55" s="21">
        <f>IFERROR(SUMPRODUCT(D50:D54,E50:E54)/D55,0)</f>
        <v>0</v>
      </c>
      <c r="F55" s="24"/>
    </row>
    <row r="56" spans="2:6" x14ac:dyDescent="0.25">
      <c r="B56" s="24"/>
      <c r="C56" s="24"/>
      <c r="D56" s="24"/>
      <c r="E56" s="24"/>
      <c r="F56" s="24"/>
    </row>
    <row r="57" spans="2:6" x14ac:dyDescent="0.25">
      <c r="B57" s="24"/>
      <c r="C57" s="24"/>
      <c r="D57" s="24"/>
      <c r="E57" s="24"/>
      <c r="F57" s="24"/>
    </row>
    <row r="58" spans="2:6" ht="21" x14ac:dyDescent="0.35">
      <c r="B58" s="37" t="s">
        <v>21</v>
      </c>
      <c r="C58" s="37"/>
      <c r="D58" s="37"/>
      <c r="E58" s="37"/>
      <c r="F58" s="37"/>
    </row>
    <row r="59" spans="2:6" x14ac:dyDescent="0.25">
      <c r="B59" s="24"/>
      <c r="C59" s="24"/>
      <c r="D59" s="24"/>
      <c r="E59" s="24"/>
      <c r="F59" s="24"/>
    </row>
    <row r="60" spans="2:6" ht="24" thickBot="1" x14ac:dyDescent="0.4">
      <c r="B60" s="24"/>
      <c r="C60" s="15" t="s">
        <v>4</v>
      </c>
      <c r="D60" s="22"/>
      <c r="E60" s="22"/>
      <c r="F60" s="24"/>
    </row>
    <row r="61" spans="2:6" x14ac:dyDescent="0.25">
      <c r="B61" s="24"/>
      <c r="C61" s="38" t="s">
        <v>1</v>
      </c>
      <c r="D61" s="41" t="s">
        <v>2</v>
      </c>
      <c r="E61" s="42"/>
      <c r="F61" s="24"/>
    </row>
    <row r="62" spans="2:6" x14ac:dyDescent="0.25">
      <c r="B62" s="24"/>
      <c r="C62" s="39"/>
      <c r="D62" s="43"/>
      <c r="E62" s="44"/>
      <c r="F62" s="24"/>
    </row>
    <row r="63" spans="2:6" ht="15.75" thickBot="1" x14ac:dyDescent="0.3">
      <c r="B63" s="24"/>
      <c r="C63" s="40"/>
      <c r="D63" s="16" t="s">
        <v>5</v>
      </c>
      <c r="E63" s="17" t="s">
        <v>6</v>
      </c>
      <c r="F63" s="24"/>
    </row>
    <row r="64" spans="2:6" x14ac:dyDescent="0.25">
      <c r="B64" s="24"/>
      <c r="C64" s="5">
        <v>44648</v>
      </c>
      <c r="D64" s="6">
        <v>0</v>
      </c>
      <c r="E64" s="18">
        <v>0</v>
      </c>
      <c r="F64" s="24"/>
    </row>
    <row r="65" spans="2:6" x14ac:dyDescent="0.25">
      <c r="B65" s="24"/>
      <c r="C65" s="7">
        <v>44649</v>
      </c>
      <c r="D65" s="8">
        <v>0</v>
      </c>
      <c r="E65" s="20">
        <v>0</v>
      </c>
      <c r="F65" s="24"/>
    </row>
    <row r="66" spans="2:6" x14ac:dyDescent="0.25">
      <c r="B66" s="24"/>
      <c r="C66" s="5">
        <v>44650</v>
      </c>
      <c r="D66" s="6">
        <v>0</v>
      </c>
      <c r="E66" s="18">
        <v>0</v>
      </c>
      <c r="F66" s="24"/>
    </row>
    <row r="67" spans="2:6" ht="15.75" thickBot="1" x14ac:dyDescent="0.3">
      <c r="C67" s="7">
        <v>44651</v>
      </c>
      <c r="D67" s="8">
        <v>0</v>
      </c>
      <c r="E67" s="20">
        <v>0</v>
      </c>
    </row>
    <row r="68" spans="2:6" ht="15.75" thickBot="1" x14ac:dyDescent="0.3">
      <c r="C68" s="9" t="s">
        <v>3</v>
      </c>
      <c r="D68" s="10">
        <f>SUM(D64:D67)</f>
        <v>0</v>
      </c>
      <c r="E68" s="21">
        <f>IFERROR(SUMPRODUCT(D64:D67,E64:E67)/D68,0)</f>
        <v>0</v>
      </c>
    </row>
  </sheetData>
  <mergeCells count="16">
    <mergeCell ref="B1:F1"/>
    <mergeCell ref="B3:F3"/>
    <mergeCell ref="C6:C8"/>
    <mergeCell ref="D6:E7"/>
    <mergeCell ref="B16:F16"/>
    <mergeCell ref="B30:F30"/>
    <mergeCell ref="C33:C35"/>
    <mergeCell ref="D33:E34"/>
    <mergeCell ref="C19:C21"/>
    <mergeCell ref="D19:E20"/>
    <mergeCell ref="B58:F58"/>
    <mergeCell ref="C61:C63"/>
    <mergeCell ref="D61:E62"/>
    <mergeCell ref="B44:F44"/>
    <mergeCell ref="C47:C49"/>
    <mergeCell ref="D47:E48"/>
  </mergeCells>
  <pageMargins left="0.7" right="0.7" top="0.75" bottom="0.75" header="0.3" footer="0.3"/>
  <pageSetup orientation="portrait" r:id="rId1"/>
  <rowBreaks count="2" manualBreakCount="2">
    <brk id="28" max="5" man="1"/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5BE3D-C007-41C5-A8F5-CA79F8FEFCBD}">
  <dimension ref="B1:F66"/>
  <sheetViews>
    <sheetView showGridLines="0" topLeftCell="A54" zoomScale="90" zoomScaleNormal="90" workbookViewId="0">
      <selection activeCell="B55" sqref="B55:F55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45" t="s">
        <v>0</v>
      </c>
      <c r="C1" s="45"/>
      <c r="D1" s="45"/>
      <c r="E1" s="45"/>
      <c r="F1" s="45"/>
    </row>
    <row r="2" spans="2:6" ht="28.5" x14ac:dyDescent="0.45">
      <c r="B2" s="25"/>
      <c r="C2" s="25"/>
      <c r="D2" s="25"/>
      <c r="E2" s="25"/>
      <c r="F2" s="25"/>
    </row>
    <row r="3" spans="2:6" ht="21" x14ac:dyDescent="0.35">
      <c r="B3" s="37" t="s">
        <v>22</v>
      </c>
      <c r="C3" s="37"/>
      <c r="D3" s="37"/>
      <c r="E3" s="37"/>
      <c r="F3" s="37"/>
    </row>
    <row r="5" spans="2:6" ht="24" thickBot="1" x14ac:dyDescent="0.4">
      <c r="C5" s="1" t="s">
        <v>4</v>
      </c>
      <c r="D5" s="2"/>
      <c r="E5" s="2"/>
    </row>
    <row r="6" spans="2:6" x14ac:dyDescent="0.25">
      <c r="C6" s="46" t="s">
        <v>1</v>
      </c>
      <c r="D6" s="49" t="s">
        <v>2</v>
      </c>
      <c r="E6" s="50"/>
    </row>
    <row r="7" spans="2:6" x14ac:dyDescent="0.25">
      <c r="C7" s="47"/>
      <c r="D7" s="51"/>
      <c r="E7" s="52"/>
    </row>
    <row r="8" spans="2:6" ht="15.75" thickBot="1" x14ac:dyDescent="0.3">
      <c r="C8" s="48"/>
      <c r="D8" s="3" t="s">
        <v>5</v>
      </c>
      <c r="E8" s="4" t="s">
        <v>6</v>
      </c>
    </row>
    <row r="9" spans="2:6" ht="15.75" thickBot="1" x14ac:dyDescent="0.3">
      <c r="C9" s="5">
        <v>44652</v>
      </c>
      <c r="D9" s="6">
        <v>0</v>
      </c>
      <c r="E9" s="18">
        <v>0</v>
      </c>
    </row>
    <row r="10" spans="2:6" ht="15.75" thickBot="1" x14ac:dyDescent="0.3">
      <c r="C10" s="9" t="s">
        <v>3</v>
      </c>
      <c r="D10" s="10">
        <v>0</v>
      </c>
      <c r="E10" s="21">
        <v>0</v>
      </c>
    </row>
    <row r="13" spans="2:6" ht="21" x14ac:dyDescent="0.35">
      <c r="B13" s="37" t="s">
        <v>23</v>
      </c>
      <c r="C13" s="37"/>
      <c r="D13" s="37"/>
      <c r="E13" s="37"/>
      <c r="F13" s="37"/>
    </row>
    <row r="15" spans="2:6" ht="24" thickBot="1" x14ac:dyDescent="0.4">
      <c r="C15" s="15" t="s">
        <v>4</v>
      </c>
      <c r="D15" s="22"/>
      <c r="E15" s="22"/>
    </row>
    <row r="16" spans="2:6" x14ac:dyDescent="0.25">
      <c r="C16" s="38" t="s">
        <v>1</v>
      </c>
      <c r="D16" s="41" t="s">
        <v>2</v>
      </c>
      <c r="E16" s="42"/>
    </row>
    <row r="17" spans="2:6" x14ac:dyDescent="0.25">
      <c r="C17" s="39"/>
      <c r="D17" s="43"/>
      <c r="E17" s="44"/>
    </row>
    <row r="18" spans="2:6" ht="15.75" thickBot="1" x14ac:dyDescent="0.3">
      <c r="C18" s="40"/>
      <c r="D18" s="16" t="s">
        <v>5</v>
      </c>
      <c r="E18" s="17" t="s">
        <v>6</v>
      </c>
    </row>
    <row r="19" spans="2:6" x14ac:dyDescent="0.25">
      <c r="C19" s="5">
        <v>44655</v>
      </c>
      <c r="D19" s="6">
        <v>0</v>
      </c>
      <c r="E19" s="18">
        <v>0</v>
      </c>
    </row>
    <row r="20" spans="2:6" x14ac:dyDescent="0.25">
      <c r="C20" s="7">
        <f>+C19+1</f>
        <v>44656</v>
      </c>
      <c r="D20" s="8">
        <v>0</v>
      </c>
      <c r="E20" s="20">
        <v>0</v>
      </c>
    </row>
    <row r="21" spans="2:6" x14ac:dyDescent="0.25">
      <c r="C21" s="5">
        <f t="shared" ref="C21:C23" si="0">+C20+1</f>
        <v>44657</v>
      </c>
      <c r="D21" s="6">
        <v>0</v>
      </c>
      <c r="E21" s="18">
        <v>0</v>
      </c>
    </row>
    <row r="22" spans="2:6" x14ac:dyDescent="0.25">
      <c r="C22" s="7">
        <f t="shared" si="0"/>
        <v>44658</v>
      </c>
      <c r="D22" s="8">
        <v>0</v>
      </c>
      <c r="E22" s="20">
        <v>0</v>
      </c>
    </row>
    <row r="23" spans="2:6" ht="15.75" thickBot="1" x14ac:dyDescent="0.3">
      <c r="C23" s="5">
        <f t="shared" si="0"/>
        <v>44659</v>
      </c>
      <c r="D23" s="6">
        <v>0</v>
      </c>
      <c r="E23" s="18">
        <v>0</v>
      </c>
    </row>
    <row r="24" spans="2:6" ht="15.75" thickBot="1" x14ac:dyDescent="0.3">
      <c r="C24" s="9" t="s">
        <v>3</v>
      </c>
      <c r="D24" s="10">
        <f>SUM(D19:D23)</f>
        <v>0</v>
      </c>
      <c r="E24" s="21">
        <f>IFERROR(SUMPRODUCT(D19:D23,E19:E23)/D24,0)</f>
        <v>0</v>
      </c>
    </row>
    <row r="27" spans="2:6" ht="21" x14ac:dyDescent="0.35">
      <c r="B27" s="37" t="s">
        <v>24</v>
      </c>
      <c r="C27" s="37"/>
      <c r="D27" s="37"/>
      <c r="E27" s="37"/>
      <c r="F27" s="37"/>
    </row>
    <row r="29" spans="2:6" ht="24" thickBot="1" x14ac:dyDescent="0.4">
      <c r="C29" s="15" t="s">
        <v>4</v>
      </c>
      <c r="D29" s="22"/>
      <c r="E29" s="22"/>
    </row>
    <row r="30" spans="2:6" x14ac:dyDescent="0.25">
      <c r="C30" s="38" t="s">
        <v>25</v>
      </c>
      <c r="D30" s="41" t="s">
        <v>2</v>
      </c>
      <c r="E30" s="42"/>
    </row>
    <row r="31" spans="2:6" x14ac:dyDescent="0.25">
      <c r="C31" s="39"/>
      <c r="D31" s="43"/>
      <c r="E31" s="44"/>
    </row>
    <row r="32" spans="2:6" ht="15.75" thickBot="1" x14ac:dyDescent="0.3">
      <c r="C32" s="40"/>
      <c r="D32" s="16" t="s">
        <v>5</v>
      </c>
      <c r="E32" s="17" t="s">
        <v>6</v>
      </c>
    </row>
    <row r="33" spans="2:6" x14ac:dyDescent="0.25">
      <c r="C33" s="5">
        <v>44662</v>
      </c>
      <c r="D33" s="6">
        <v>0</v>
      </c>
      <c r="E33" s="18">
        <v>0</v>
      </c>
    </row>
    <row r="34" spans="2:6" x14ac:dyDescent="0.25">
      <c r="C34" s="7">
        <f>+C33+1</f>
        <v>44663</v>
      </c>
      <c r="D34" s="8">
        <v>0</v>
      </c>
      <c r="E34" s="20">
        <v>0</v>
      </c>
    </row>
    <row r="35" spans="2:6" x14ac:dyDescent="0.25">
      <c r="C35" s="5">
        <f t="shared" ref="C35:C37" si="1">+C34+1</f>
        <v>44664</v>
      </c>
      <c r="D35" s="6">
        <v>0</v>
      </c>
      <c r="E35" s="18">
        <v>0</v>
      </c>
    </row>
    <row r="36" spans="2:6" x14ac:dyDescent="0.25">
      <c r="C36" s="7">
        <f t="shared" si="1"/>
        <v>44665</v>
      </c>
      <c r="D36" s="8">
        <v>0</v>
      </c>
      <c r="E36" s="20">
        <v>0</v>
      </c>
    </row>
    <row r="37" spans="2:6" ht="15.75" thickBot="1" x14ac:dyDescent="0.3">
      <c r="C37" s="5">
        <f t="shared" si="1"/>
        <v>44666</v>
      </c>
      <c r="D37" s="6">
        <v>0</v>
      </c>
      <c r="E37" s="18">
        <v>0</v>
      </c>
    </row>
    <row r="38" spans="2:6" ht="15.75" thickBot="1" x14ac:dyDescent="0.3">
      <c r="C38" s="9" t="s">
        <v>3</v>
      </c>
      <c r="D38" s="10">
        <f>SUM(D33:D37)</f>
        <v>0</v>
      </c>
      <c r="E38" s="21">
        <f>IFERROR(SUMPRODUCT(D33:D37,E33:E37)/D38,0)</f>
        <v>0</v>
      </c>
    </row>
    <row r="41" spans="2:6" ht="21" x14ac:dyDescent="0.35">
      <c r="B41" s="37" t="s">
        <v>26</v>
      </c>
      <c r="C41" s="37"/>
      <c r="D41" s="37"/>
      <c r="E41" s="37"/>
      <c r="F41" s="37"/>
    </row>
    <row r="43" spans="2:6" ht="24" thickBot="1" x14ac:dyDescent="0.4">
      <c r="C43" s="15" t="s">
        <v>4</v>
      </c>
      <c r="D43" s="22"/>
      <c r="E43" s="22"/>
    </row>
    <row r="44" spans="2:6" x14ac:dyDescent="0.25">
      <c r="C44" s="38" t="s">
        <v>25</v>
      </c>
      <c r="D44" s="41" t="s">
        <v>2</v>
      </c>
      <c r="E44" s="42"/>
    </row>
    <row r="45" spans="2:6" x14ac:dyDescent="0.25">
      <c r="C45" s="39"/>
      <c r="D45" s="43"/>
      <c r="E45" s="44"/>
    </row>
    <row r="46" spans="2:6" ht="15.75" thickBot="1" x14ac:dyDescent="0.3">
      <c r="C46" s="40"/>
      <c r="D46" s="16" t="s">
        <v>5</v>
      </c>
      <c r="E46" s="17" t="s">
        <v>6</v>
      </c>
    </row>
    <row r="47" spans="2:6" x14ac:dyDescent="0.25">
      <c r="C47" s="5">
        <v>44669</v>
      </c>
      <c r="D47" s="6">
        <v>0</v>
      </c>
      <c r="E47" s="18">
        <v>0</v>
      </c>
    </row>
    <row r="48" spans="2:6" x14ac:dyDescent="0.25">
      <c r="C48" s="7">
        <v>44670</v>
      </c>
      <c r="D48" s="8">
        <v>0</v>
      </c>
      <c r="E48" s="20">
        <v>0</v>
      </c>
    </row>
    <row r="49" spans="2:6" x14ac:dyDescent="0.25">
      <c r="C49" s="5">
        <v>44671</v>
      </c>
      <c r="D49" s="6">
        <v>0</v>
      </c>
      <c r="E49" s="18">
        <v>0</v>
      </c>
    </row>
    <row r="50" spans="2:6" x14ac:dyDescent="0.25">
      <c r="C50" s="7">
        <v>44672</v>
      </c>
      <c r="D50" s="8">
        <v>0</v>
      </c>
      <c r="E50" s="20">
        <v>0</v>
      </c>
    </row>
    <row r="51" spans="2:6" ht="15.75" customHeight="1" thickBot="1" x14ac:dyDescent="0.3">
      <c r="C51" s="5">
        <v>44673</v>
      </c>
      <c r="D51" s="6">
        <v>0</v>
      </c>
      <c r="E51" s="18">
        <v>0</v>
      </c>
    </row>
    <row r="52" spans="2:6" ht="15.75" thickBot="1" x14ac:dyDescent="0.3">
      <c r="C52" s="9" t="s">
        <v>3</v>
      </c>
      <c r="D52" s="10">
        <v>0</v>
      </c>
      <c r="E52" s="21">
        <v>0</v>
      </c>
    </row>
    <row r="55" spans="2:6" ht="21" x14ac:dyDescent="0.35">
      <c r="B55" s="37" t="s">
        <v>27</v>
      </c>
      <c r="C55" s="37"/>
      <c r="D55" s="37"/>
      <c r="E55" s="37"/>
      <c r="F55" s="37"/>
    </row>
    <row r="57" spans="2:6" ht="24" thickBot="1" x14ac:dyDescent="0.4">
      <c r="C57" s="15" t="s">
        <v>4</v>
      </c>
      <c r="D57" s="22"/>
      <c r="E57" s="22"/>
    </row>
    <row r="58" spans="2:6" x14ac:dyDescent="0.25">
      <c r="C58" s="38" t="s">
        <v>25</v>
      </c>
      <c r="D58" s="41" t="s">
        <v>2</v>
      </c>
      <c r="E58" s="42"/>
    </row>
    <row r="59" spans="2:6" x14ac:dyDescent="0.25">
      <c r="C59" s="39"/>
      <c r="D59" s="43"/>
      <c r="E59" s="44"/>
    </row>
    <row r="60" spans="2:6" ht="15.75" thickBot="1" x14ac:dyDescent="0.3">
      <c r="C60" s="40"/>
      <c r="D60" s="16" t="s">
        <v>5</v>
      </c>
      <c r="E60" s="17" t="s">
        <v>6</v>
      </c>
    </row>
    <row r="61" spans="2:6" x14ac:dyDescent="0.25">
      <c r="C61" s="5">
        <v>44676</v>
      </c>
      <c r="D61" s="6">
        <v>0</v>
      </c>
      <c r="E61" s="18">
        <v>0</v>
      </c>
    </row>
    <row r="62" spans="2:6" x14ac:dyDescent="0.25">
      <c r="C62" s="7">
        <v>44677</v>
      </c>
      <c r="D62" s="8">
        <v>0</v>
      </c>
      <c r="E62" s="20">
        <v>0</v>
      </c>
    </row>
    <row r="63" spans="2:6" x14ac:dyDescent="0.25">
      <c r="C63" s="5">
        <v>44678</v>
      </c>
      <c r="D63" s="6">
        <v>0</v>
      </c>
      <c r="E63" s="18">
        <v>0</v>
      </c>
    </row>
    <row r="64" spans="2:6" x14ac:dyDescent="0.25">
      <c r="C64" s="7">
        <v>44679</v>
      </c>
      <c r="D64" s="8">
        <v>0</v>
      </c>
      <c r="E64" s="20">
        <v>0</v>
      </c>
    </row>
    <row r="65" spans="3:5" ht="15.75" thickBot="1" x14ac:dyDescent="0.3">
      <c r="C65" s="5">
        <v>44680</v>
      </c>
      <c r="D65" s="6">
        <v>0</v>
      </c>
      <c r="E65" s="18">
        <v>0</v>
      </c>
    </row>
    <row r="66" spans="3:5" ht="15.75" thickBot="1" x14ac:dyDescent="0.3">
      <c r="C66" s="9" t="s">
        <v>3</v>
      </c>
      <c r="D66" s="10">
        <v>0</v>
      </c>
      <c r="E66" s="21">
        <v>0</v>
      </c>
    </row>
  </sheetData>
  <mergeCells count="16">
    <mergeCell ref="B27:F27"/>
    <mergeCell ref="C30:C32"/>
    <mergeCell ref="D30:E31"/>
    <mergeCell ref="C16:C18"/>
    <mergeCell ref="D16:E17"/>
    <mergeCell ref="B1:F1"/>
    <mergeCell ref="B3:F3"/>
    <mergeCell ref="C6:C8"/>
    <mergeCell ref="D6:E7"/>
    <mergeCell ref="B13:F13"/>
    <mergeCell ref="B55:F55"/>
    <mergeCell ref="C58:C60"/>
    <mergeCell ref="D58:E59"/>
    <mergeCell ref="B41:F41"/>
    <mergeCell ref="C44:C46"/>
    <mergeCell ref="D44:E45"/>
  </mergeCells>
  <pageMargins left="0.7" right="0.7" top="0.75" bottom="0.75" header="0.3" footer="0.3"/>
  <pageSetup orientation="portrait" r:id="rId1"/>
  <rowBreaks count="2" manualBreakCount="2">
    <brk id="25" max="16383" man="1"/>
    <brk id="5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21F55-BC96-463D-ABE4-9039F5A2FE38}">
  <dimension ref="B1:F67"/>
  <sheetViews>
    <sheetView showGridLines="0" topLeftCell="A58" zoomScale="90" zoomScaleNormal="90" workbookViewId="0">
      <selection activeCell="B59" sqref="B59:F59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45" t="s">
        <v>0</v>
      </c>
      <c r="C1" s="45"/>
      <c r="D1" s="45"/>
      <c r="E1" s="45"/>
      <c r="F1" s="45"/>
    </row>
    <row r="2" spans="2:6" ht="28.5" x14ac:dyDescent="0.45">
      <c r="B2" s="26"/>
      <c r="C2" s="26"/>
      <c r="D2" s="26"/>
      <c r="E2" s="26"/>
      <c r="F2" s="26"/>
    </row>
    <row r="3" spans="2:6" ht="21" x14ac:dyDescent="0.35">
      <c r="B3" s="37" t="s">
        <v>28</v>
      </c>
      <c r="C3" s="37"/>
      <c r="D3" s="37"/>
      <c r="E3" s="37"/>
      <c r="F3" s="37"/>
    </row>
    <row r="5" spans="2:6" ht="24" thickBot="1" x14ac:dyDescent="0.4">
      <c r="C5" s="15" t="s">
        <v>4</v>
      </c>
      <c r="D5" s="22"/>
      <c r="E5" s="22"/>
    </row>
    <row r="6" spans="2:6" x14ac:dyDescent="0.25">
      <c r="C6" s="38" t="s">
        <v>25</v>
      </c>
      <c r="D6" s="41" t="s">
        <v>2</v>
      </c>
      <c r="E6" s="42"/>
    </row>
    <row r="7" spans="2:6" x14ac:dyDescent="0.25">
      <c r="C7" s="39"/>
      <c r="D7" s="43"/>
      <c r="E7" s="44"/>
    </row>
    <row r="8" spans="2:6" ht="15.75" thickBot="1" x14ac:dyDescent="0.3">
      <c r="C8" s="40"/>
      <c r="D8" s="16" t="s">
        <v>5</v>
      </c>
      <c r="E8" s="17" t="s">
        <v>6</v>
      </c>
    </row>
    <row r="9" spans="2:6" x14ac:dyDescent="0.25">
      <c r="C9" s="5">
        <v>44683</v>
      </c>
      <c r="D9" s="6">
        <v>0</v>
      </c>
      <c r="E9" s="18">
        <v>0</v>
      </c>
    </row>
    <row r="10" spans="2:6" x14ac:dyDescent="0.25">
      <c r="C10" s="7">
        <v>44684</v>
      </c>
      <c r="D10" s="8">
        <v>0</v>
      </c>
      <c r="E10" s="20">
        <v>0</v>
      </c>
    </row>
    <row r="11" spans="2:6" x14ac:dyDescent="0.25">
      <c r="C11" s="5">
        <v>44685</v>
      </c>
      <c r="D11" s="6">
        <v>0</v>
      </c>
      <c r="E11" s="18">
        <v>0</v>
      </c>
    </row>
    <row r="12" spans="2:6" x14ac:dyDescent="0.25">
      <c r="C12" s="7">
        <v>44686</v>
      </c>
      <c r="D12" s="8">
        <v>0</v>
      </c>
      <c r="E12" s="20">
        <v>0</v>
      </c>
    </row>
    <row r="13" spans="2:6" s="24" customFormat="1" ht="15" customHeight="1" thickBot="1" x14ac:dyDescent="0.4">
      <c r="B13" s="27"/>
      <c r="C13" s="5">
        <v>44687</v>
      </c>
      <c r="D13" s="6">
        <v>0</v>
      </c>
      <c r="E13" s="18">
        <v>0</v>
      </c>
      <c r="F13" s="27"/>
    </row>
    <row r="14" spans="2:6" s="24" customFormat="1" ht="15.75" thickBot="1" x14ac:dyDescent="0.3">
      <c r="C14" s="9" t="s">
        <v>3</v>
      </c>
      <c r="D14" s="10">
        <v>0</v>
      </c>
      <c r="E14" s="21">
        <v>0</v>
      </c>
    </row>
    <row r="15" spans="2:6" s="24" customFormat="1" ht="15" customHeight="1" x14ac:dyDescent="0.35">
      <c r="C15" s="28"/>
      <c r="D15" s="29"/>
      <c r="E15" s="29"/>
    </row>
    <row r="16" spans="2:6" s="24" customFormat="1" x14ac:dyDescent="0.25">
      <c r="C16" s="30"/>
      <c r="D16" s="31"/>
      <c r="E16" s="31"/>
    </row>
    <row r="17" spans="2:6" s="24" customFormat="1" ht="21" x14ac:dyDescent="0.35">
      <c r="B17" s="37" t="s">
        <v>29</v>
      </c>
      <c r="C17" s="37"/>
      <c r="D17" s="37"/>
      <c r="E17" s="37"/>
      <c r="F17" s="37"/>
    </row>
    <row r="18" spans="2:6" s="24" customFormat="1" x14ac:dyDescent="0.25">
      <c r="C18" s="30"/>
      <c r="D18" s="32"/>
      <c r="E18" s="32"/>
    </row>
    <row r="19" spans="2:6" s="24" customFormat="1" ht="24" thickBot="1" x14ac:dyDescent="0.4">
      <c r="C19" s="15" t="s">
        <v>4</v>
      </c>
      <c r="D19" s="22"/>
      <c r="E19" s="22"/>
    </row>
    <row r="20" spans="2:6" s="24" customFormat="1" x14ac:dyDescent="0.25">
      <c r="C20" s="38" t="s">
        <v>25</v>
      </c>
      <c r="D20" s="41" t="s">
        <v>2</v>
      </c>
      <c r="E20" s="42"/>
    </row>
    <row r="21" spans="2:6" s="24" customFormat="1" x14ac:dyDescent="0.25">
      <c r="C21" s="39"/>
      <c r="D21" s="43"/>
      <c r="E21" s="44"/>
    </row>
    <row r="22" spans="2:6" s="24" customFormat="1" ht="15.75" thickBot="1" x14ac:dyDescent="0.3">
      <c r="C22" s="40"/>
      <c r="D22" s="16" t="s">
        <v>5</v>
      </c>
      <c r="E22" s="17" t="s">
        <v>6</v>
      </c>
    </row>
    <row r="23" spans="2:6" x14ac:dyDescent="0.25">
      <c r="C23" s="5">
        <v>44690</v>
      </c>
      <c r="D23" s="6">
        <v>0</v>
      </c>
      <c r="E23" s="18">
        <v>0</v>
      </c>
    </row>
    <row r="24" spans="2:6" x14ac:dyDescent="0.25">
      <c r="C24" s="7">
        <v>44691</v>
      </c>
      <c r="D24" s="8">
        <v>0</v>
      </c>
      <c r="E24" s="20">
        <v>0</v>
      </c>
    </row>
    <row r="25" spans="2:6" x14ac:dyDescent="0.25">
      <c r="C25" s="5">
        <v>44692</v>
      </c>
      <c r="D25" s="6">
        <v>0</v>
      </c>
      <c r="E25" s="18">
        <v>0</v>
      </c>
    </row>
    <row r="26" spans="2:6" x14ac:dyDescent="0.25">
      <c r="C26" s="7">
        <v>44693</v>
      </c>
      <c r="D26" s="8">
        <v>0</v>
      </c>
      <c r="E26" s="20">
        <v>0</v>
      </c>
    </row>
    <row r="27" spans="2:6" s="24" customFormat="1" ht="15" customHeight="1" thickBot="1" x14ac:dyDescent="0.4">
      <c r="B27" s="27"/>
      <c r="C27" s="5">
        <v>44694</v>
      </c>
      <c r="D27" s="6">
        <v>0</v>
      </c>
      <c r="E27" s="18">
        <v>0</v>
      </c>
      <c r="F27" s="27"/>
    </row>
    <row r="28" spans="2:6" s="24" customFormat="1" ht="15.75" thickBot="1" x14ac:dyDescent="0.3">
      <c r="C28" s="9" t="s">
        <v>3</v>
      </c>
      <c r="D28" s="10">
        <v>0</v>
      </c>
      <c r="E28" s="21">
        <v>0</v>
      </c>
    </row>
    <row r="29" spans="2:6" s="24" customFormat="1" ht="15" customHeight="1" x14ac:dyDescent="0.35">
      <c r="C29" s="28"/>
      <c r="D29" s="29"/>
      <c r="E29" s="29"/>
    </row>
    <row r="30" spans="2:6" s="24" customFormat="1" x14ac:dyDescent="0.25">
      <c r="C30" s="30"/>
      <c r="D30" s="31"/>
      <c r="E30" s="31"/>
    </row>
    <row r="31" spans="2:6" s="24" customFormat="1" ht="21" x14ac:dyDescent="0.35">
      <c r="B31" s="37" t="s">
        <v>30</v>
      </c>
      <c r="C31" s="37"/>
      <c r="D31" s="37"/>
      <c r="E31" s="37"/>
      <c r="F31" s="37"/>
    </row>
    <row r="32" spans="2:6" s="24" customFormat="1" x14ac:dyDescent="0.25">
      <c r="C32" s="30"/>
      <c r="D32" s="32"/>
      <c r="E32" s="32"/>
    </row>
    <row r="33" spans="2:6" s="24" customFormat="1" ht="24" thickBot="1" x14ac:dyDescent="0.4">
      <c r="C33" s="15" t="s">
        <v>4</v>
      </c>
      <c r="D33" s="22"/>
      <c r="E33" s="22"/>
    </row>
    <row r="34" spans="2:6" s="24" customFormat="1" x14ac:dyDescent="0.25">
      <c r="C34" s="38" t="s">
        <v>25</v>
      </c>
      <c r="D34" s="41" t="s">
        <v>2</v>
      </c>
      <c r="E34" s="42"/>
    </row>
    <row r="35" spans="2:6" s="24" customFormat="1" x14ac:dyDescent="0.25">
      <c r="C35" s="39"/>
      <c r="D35" s="43"/>
      <c r="E35" s="44"/>
    </row>
    <row r="36" spans="2:6" s="24" customFormat="1" ht="15.75" thickBot="1" x14ac:dyDescent="0.3">
      <c r="C36" s="40"/>
      <c r="D36" s="16" t="s">
        <v>5</v>
      </c>
      <c r="E36" s="17" t="s">
        <v>6</v>
      </c>
    </row>
    <row r="37" spans="2:6" x14ac:dyDescent="0.25">
      <c r="C37" s="5">
        <v>44697</v>
      </c>
      <c r="D37" s="6">
        <v>0</v>
      </c>
      <c r="E37" s="18">
        <v>0</v>
      </c>
    </row>
    <row r="38" spans="2:6" x14ac:dyDescent="0.25">
      <c r="C38" s="7">
        <v>44698</v>
      </c>
      <c r="D38" s="8">
        <v>0</v>
      </c>
      <c r="E38" s="20">
        <v>0</v>
      </c>
    </row>
    <row r="39" spans="2:6" x14ac:dyDescent="0.25">
      <c r="C39" s="5">
        <v>44699</v>
      </c>
      <c r="D39" s="6">
        <v>0</v>
      </c>
      <c r="E39" s="18">
        <v>0</v>
      </c>
    </row>
    <row r="40" spans="2:6" x14ac:dyDescent="0.25">
      <c r="C40" s="7">
        <v>44700</v>
      </c>
      <c r="D40" s="8">
        <v>0</v>
      </c>
      <c r="E40" s="20">
        <v>0</v>
      </c>
    </row>
    <row r="41" spans="2:6" s="24" customFormat="1" ht="15" customHeight="1" thickBot="1" x14ac:dyDescent="0.4">
      <c r="B41" s="27"/>
      <c r="C41" s="5">
        <v>44701</v>
      </c>
      <c r="D41" s="6">
        <v>0</v>
      </c>
      <c r="E41" s="18">
        <v>0</v>
      </c>
      <c r="F41" s="27"/>
    </row>
    <row r="42" spans="2:6" s="24" customFormat="1" ht="15.75" thickBot="1" x14ac:dyDescent="0.3">
      <c r="C42" s="9" t="s">
        <v>3</v>
      </c>
      <c r="D42" s="10">
        <v>0</v>
      </c>
      <c r="E42" s="21">
        <v>0</v>
      </c>
    </row>
    <row r="43" spans="2:6" s="24" customFormat="1" ht="15" customHeight="1" x14ac:dyDescent="0.35">
      <c r="C43" s="28"/>
      <c r="D43" s="29"/>
      <c r="E43" s="29"/>
    </row>
    <row r="44" spans="2:6" s="24" customFormat="1" x14ac:dyDescent="0.25">
      <c r="C44" s="30"/>
      <c r="D44" s="31"/>
      <c r="E44" s="31"/>
    </row>
    <row r="45" spans="2:6" s="24" customFormat="1" ht="21" x14ac:dyDescent="0.35">
      <c r="B45" s="37" t="s">
        <v>31</v>
      </c>
      <c r="C45" s="37"/>
      <c r="D45" s="37"/>
      <c r="E45" s="37"/>
      <c r="F45" s="37"/>
    </row>
    <row r="46" spans="2:6" s="24" customFormat="1" x14ac:dyDescent="0.25">
      <c r="C46" s="30"/>
      <c r="D46" s="32"/>
      <c r="E46" s="32"/>
    </row>
    <row r="47" spans="2:6" s="24" customFormat="1" ht="24" thickBot="1" x14ac:dyDescent="0.4">
      <c r="C47" s="15" t="s">
        <v>4</v>
      </c>
      <c r="D47" s="22"/>
      <c r="E47" s="22"/>
    </row>
    <row r="48" spans="2:6" s="24" customFormat="1" x14ac:dyDescent="0.25">
      <c r="C48" s="38" t="s">
        <v>25</v>
      </c>
      <c r="D48" s="41" t="s">
        <v>2</v>
      </c>
      <c r="E48" s="42"/>
    </row>
    <row r="49" spans="2:6" s="24" customFormat="1" x14ac:dyDescent="0.25">
      <c r="C49" s="39"/>
      <c r="D49" s="43"/>
      <c r="E49" s="44"/>
    </row>
    <row r="50" spans="2:6" s="24" customFormat="1" ht="15.75" thickBot="1" x14ac:dyDescent="0.3">
      <c r="C50" s="40"/>
      <c r="D50" s="16" t="s">
        <v>5</v>
      </c>
      <c r="E50" s="17" t="s">
        <v>6</v>
      </c>
    </row>
    <row r="51" spans="2:6" x14ac:dyDescent="0.25">
      <c r="C51" s="5">
        <v>44704</v>
      </c>
      <c r="D51" s="6">
        <v>0</v>
      </c>
      <c r="E51" s="18">
        <v>0</v>
      </c>
    </row>
    <row r="52" spans="2:6" x14ac:dyDescent="0.25">
      <c r="C52" s="7">
        <v>44705</v>
      </c>
      <c r="D52" s="8">
        <v>0</v>
      </c>
      <c r="E52" s="20">
        <v>0</v>
      </c>
    </row>
    <row r="53" spans="2:6" x14ac:dyDescent="0.25">
      <c r="C53" s="5">
        <v>44706</v>
      </c>
      <c r="D53" s="6">
        <v>0</v>
      </c>
      <c r="E53" s="18">
        <v>0</v>
      </c>
    </row>
    <row r="54" spans="2:6" x14ac:dyDescent="0.25">
      <c r="C54" s="7">
        <v>44707</v>
      </c>
      <c r="D54" s="8">
        <v>0</v>
      </c>
      <c r="E54" s="20">
        <v>0</v>
      </c>
    </row>
    <row r="55" spans="2:6" s="24" customFormat="1" ht="15" customHeight="1" thickBot="1" x14ac:dyDescent="0.4">
      <c r="B55" s="27"/>
      <c r="C55" s="5">
        <v>44708</v>
      </c>
      <c r="D55" s="6">
        <v>0</v>
      </c>
      <c r="E55" s="18">
        <v>0</v>
      </c>
      <c r="F55" s="27"/>
    </row>
    <row r="56" spans="2:6" s="24" customFormat="1" ht="15.75" thickBot="1" x14ac:dyDescent="0.3">
      <c r="C56" s="9" t="s">
        <v>3</v>
      </c>
      <c r="D56" s="10">
        <v>0</v>
      </c>
      <c r="E56" s="21">
        <v>0</v>
      </c>
    </row>
    <row r="57" spans="2:6" s="24" customFormat="1" ht="15" customHeight="1" x14ac:dyDescent="0.35">
      <c r="C57" s="28"/>
      <c r="D57" s="29"/>
      <c r="E57" s="29"/>
    </row>
    <row r="58" spans="2:6" s="24" customFormat="1" x14ac:dyDescent="0.25">
      <c r="C58" s="30"/>
      <c r="D58" s="31"/>
      <c r="E58" s="31"/>
    </row>
    <row r="59" spans="2:6" s="24" customFormat="1" ht="21" x14ac:dyDescent="0.35">
      <c r="B59" s="37" t="s">
        <v>32</v>
      </c>
      <c r="C59" s="37"/>
      <c r="D59" s="37"/>
      <c r="E59" s="37"/>
      <c r="F59" s="37"/>
    </row>
    <row r="60" spans="2:6" s="24" customFormat="1" x14ac:dyDescent="0.25">
      <c r="C60" s="30"/>
      <c r="D60" s="32"/>
      <c r="E60" s="32"/>
    </row>
    <row r="61" spans="2:6" s="24" customFormat="1" ht="24" thickBot="1" x14ac:dyDescent="0.4">
      <c r="C61" s="15" t="s">
        <v>4</v>
      </c>
      <c r="D61" s="22"/>
      <c r="E61" s="22"/>
    </row>
    <row r="62" spans="2:6" s="24" customFormat="1" x14ac:dyDescent="0.25">
      <c r="C62" s="38" t="s">
        <v>25</v>
      </c>
      <c r="D62" s="41" t="s">
        <v>2</v>
      </c>
      <c r="E62" s="42"/>
    </row>
    <row r="63" spans="2:6" s="24" customFormat="1" x14ac:dyDescent="0.25">
      <c r="C63" s="39"/>
      <c r="D63" s="43"/>
      <c r="E63" s="44"/>
    </row>
    <row r="64" spans="2:6" s="24" customFormat="1" ht="15.75" thickBot="1" x14ac:dyDescent="0.3">
      <c r="C64" s="40"/>
      <c r="D64" s="16" t="s">
        <v>5</v>
      </c>
      <c r="E64" s="17" t="s">
        <v>6</v>
      </c>
    </row>
    <row r="65" spans="3:5" x14ac:dyDescent="0.25">
      <c r="C65" s="5">
        <v>44711</v>
      </c>
      <c r="D65" s="6">
        <v>0</v>
      </c>
      <c r="E65" s="18">
        <v>0</v>
      </c>
    </row>
    <row r="66" spans="3:5" ht="15.75" thickBot="1" x14ac:dyDescent="0.3">
      <c r="C66" s="7">
        <v>44712</v>
      </c>
      <c r="D66" s="8">
        <v>0</v>
      </c>
      <c r="E66" s="20">
        <v>0</v>
      </c>
    </row>
    <row r="67" spans="3:5" s="24" customFormat="1" ht="15.75" thickBot="1" x14ac:dyDescent="0.3">
      <c r="C67" s="9" t="s">
        <v>3</v>
      </c>
      <c r="D67" s="10">
        <v>0</v>
      </c>
      <c r="E67" s="21">
        <v>0</v>
      </c>
    </row>
  </sheetData>
  <mergeCells count="16">
    <mergeCell ref="B1:F1"/>
    <mergeCell ref="B3:F3"/>
    <mergeCell ref="C6:C8"/>
    <mergeCell ref="D6:E7"/>
    <mergeCell ref="B17:F17"/>
    <mergeCell ref="B59:F59"/>
    <mergeCell ref="C62:C64"/>
    <mergeCell ref="D62:E63"/>
    <mergeCell ref="C20:C22"/>
    <mergeCell ref="D20:E21"/>
    <mergeCell ref="B31:F31"/>
    <mergeCell ref="C34:C36"/>
    <mergeCell ref="D34:E35"/>
    <mergeCell ref="B45:F45"/>
    <mergeCell ref="C48:C50"/>
    <mergeCell ref="D48:E49"/>
  </mergeCells>
  <pageMargins left="0.7" right="0.7" top="0.75" bottom="0.75" header="0.3" footer="0.3"/>
  <pageSetup orientation="portrait" r:id="rId1"/>
  <rowBreaks count="2" manualBreakCount="2">
    <brk id="29" max="5" man="1"/>
    <brk id="57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CA86-BED6-4799-9F93-FD345B3BB348}">
  <dimension ref="B1:F67"/>
  <sheetViews>
    <sheetView showGridLines="0" topLeftCell="A56" zoomScale="90" zoomScaleNormal="90" workbookViewId="0">
      <selection activeCell="B57" sqref="B57:F57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45" t="s">
        <v>0</v>
      </c>
      <c r="C1" s="45"/>
      <c r="D1" s="45"/>
      <c r="E1" s="45"/>
      <c r="F1" s="45"/>
    </row>
    <row r="2" spans="2:6" ht="28.5" x14ac:dyDescent="0.45">
      <c r="B2" s="33"/>
      <c r="C2" s="33"/>
      <c r="D2" s="33"/>
      <c r="E2" s="33"/>
      <c r="F2" s="33"/>
    </row>
    <row r="3" spans="2:6" ht="21" x14ac:dyDescent="0.35">
      <c r="B3" s="37" t="s">
        <v>33</v>
      </c>
      <c r="C3" s="37"/>
      <c r="D3" s="37"/>
      <c r="E3" s="37"/>
      <c r="F3" s="37"/>
    </row>
    <row r="5" spans="2:6" ht="24" thickBot="1" x14ac:dyDescent="0.4">
      <c r="C5" s="15" t="s">
        <v>4</v>
      </c>
      <c r="D5" s="22"/>
      <c r="E5" s="22"/>
    </row>
    <row r="6" spans="2:6" x14ac:dyDescent="0.25">
      <c r="C6" s="38" t="s">
        <v>25</v>
      </c>
      <c r="D6" s="41" t="s">
        <v>2</v>
      </c>
      <c r="E6" s="42"/>
    </row>
    <row r="7" spans="2:6" x14ac:dyDescent="0.25">
      <c r="C7" s="39"/>
      <c r="D7" s="43"/>
      <c r="E7" s="44"/>
    </row>
    <row r="8" spans="2:6" ht="15.75" thickBot="1" x14ac:dyDescent="0.3">
      <c r="C8" s="40"/>
      <c r="D8" s="16" t="s">
        <v>5</v>
      </c>
      <c r="E8" s="17" t="s">
        <v>6</v>
      </c>
    </row>
    <row r="9" spans="2:6" x14ac:dyDescent="0.25">
      <c r="C9" s="5">
        <v>44713</v>
      </c>
      <c r="D9" s="6">
        <v>0</v>
      </c>
      <c r="E9" s="18">
        <v>0</v>
      </c>
    </row>
    <row r="10" spans="2:6" x14ac:dyDescent="0.25">
      <c r="C10" s="7">
        <v>44714</v>
      </c>
      <c r="D10" s="8">
        <v>0</v>
      </c>
      <c r="E10" s="20">
        <v>0</v>
      </c>
    </row>
    <row r="11" spans="2:6" s="24" customFormat="1" ht="15" customHeight="1" thickBot="1" x14ac:dyDescent="0.4">
      <c r="B11" s="27"/>
      <c r="C11" s="5">
        <v>44715</v>
      </c>
      <c r="D11" s="6">
        <v>0</v>
      </c>
      <c r="E11" s="18">
        <v>0</v>
      </c>
      <c r="F11" s="27"/>
    </row>
    <row r="12" spans="2:6" s="24" customFormat="1" ht="15.75" thickBot="1" x14ac:dyDescent="0.3">
      <c r="C12" s="9" t="s">
        <v>3</v>
      </c>
      <c r="D12" s="10">
        <v>0</v>
      </c>
      <c r="E12" s="21">
        <v>0</v>
      </c>
    </row>
    <row r="13" spans="2:6" s="24" customFormat="1" ht="15" customHeight="1" x14ac:dyDescent="0.35">
      <c r="C13" s="28"/>
      <c r="D13" s="29"/>
      <c r="E13" s="29"/>
    </row>
    <row r="14" spans="2:6" s="24" customFormat="1" x14ac:dyDescent="0.25">
      <c r="C14" s="30"/>
      <c r="D14" s="31"/>
      <c r="E14" s="31"/>
    </row>
    <row r="15" spans="2:6" s="24" customFormat="1" ht="21" x14ac:dyDescent="0.35">
      <c r="B15" s="37" t="s">
        <v>34</v>
      </c>
      <c r="C15" s="37"/>
      <c r="D15" s="37"/>
      <c r="E15" s="37"/>
      <c r="F15" s="37"/>
    </row>
    <row r="16" spans="2:6" s="24" customFormat="1" x14ac:dyDescent="0.25">
      <c r="C16" s="30"/>
      <c r="D16" s="32"/>
      <c r="E16" s="32"/>
    </row>
    <row r="17" spans="2:6" s="24" customFormat="1" ht="24" thickBot="1" x14ac:dyDescent="0.4">
      <c r="C17" s="15" t="s">
        <v>4</v>
      </c>
      <c r="D17" s="22"/>
      <c r="E17" s="22"/>
    </row>
    <row r="18" spans="2:6" s="24" customFormat="1" x14ac:dyDescent="0.25">
      <c r="C18" s="38" t="s">
        <v>25</v>
      </c>
      <c r="D18" s="41" t="s">
        <v>2</v>
      </c>
      <c r="E18" s="42"/>
    </row>
    <row r="19" spans="2:6" s="24" customFormat="1" x14ac:dyDescent="0.25">
      <c r="C19" s="39"/>
      <c r="D19" s="43"/>
      <c r="E19" s="44"/>
    </row>
    <row r="20" spans="2:6" s="24" customFormat="1" ht="15.75" thickBot="1" x14ac:dyDescent="0.3">
      <c r="C20" s="40"/>
      <c r="D20" s="16" t="s">
        <v>5</v>
      </c>
      <c r="E20" s="17" t="s">
        <v>6</v>
      </c>
    </row>
    <row r="21" spans="2:6" x14ac:dyDescent="0.25">
      <c r="C21" s="5">
        <v>44718</v>
      </c>
      <c r="D21" s="6">
        <v>0</v>
      </c>
      <c r="E21" s="18">
        <v>0</v>
      </c>
    </row>
    <row r="22" spans="2:6" x14ac:dyDescent="0.25">
      <c r="C22" s="7">
        <v>44719</v>
      </c>
      <c r="D22" s="8">
        <v>0</v>
      </c>
      <c r="E22" s="20">
        <v>0</v>
      </c>
    </row>
    <row r="23" spans="2:6" x14ac:dyDescent="0.25">
      <c r="C23" s="5">
        <v>44720</v>
      </c>
      <c r="D23" s="6">
        <v>0</v>
      </c>
      <c r="E23" s="18">
        <v>0</v>
      </c>
    </row>
    <row r="24" spans="2:6" x14ac:dyDescent="0.25">
      <c r="C24" s="7">
        <v>44721</v>
      </c>
      <c r="D24" s="8">
        <v>0</v>
      </c>
      <c r="E24" s="20">
        <v>0</v>
      </c>
    </row>
    <row r="25" spans="2:6" s="24" customFormat="1" ht="15" customHeight="1" thickBot="1" x14ac:dyDescent="0.4">
      <c r="B25" s="27"/>
      <c r="C25" s="5">
        <v>44722</v>
      </c>
      <c r="D25" s="6">
        <v>0</v>
      </c>
      <c r="E25" s="18">
        <v>0</v>
      </c>
      <c r="F25" s="27"/>
    </row>
    <row r="26" spans="2:6" s="24" customFormat="1" ht="15.75" thickBot="1" x14ac:dyDescent="0.3">
      <c r="C26" s="9" t="s">
        <v>3</v>
      </c>
      <c r="D26" s="10">
        <v>0</v>
      </c>
      <c r="E26" s="21">
        <v>0</v>
      </c>
    </row>
    <row r="27" spans="2:6" s="24" customFormat="1" ht="15" customHeight="1" x14ac:dyDescent="0.35">
      <c r="C27" s="28"/>
      <c r="D27" s="29"/>
      <c r="E27" s="29"/>
    </row>
    <row r="28" spans="2:6" s="24" customFormat="1" x14ac:dyDescent="0.25">
      <c r="C28" s="30"/>
      <c r="D28" s="31"/>
      <c r="E28" s="31"/>
    </row>
    <row r="29" spans="2:6" s="24" customFormat="1" ht="21" x14ac:dyDescent="0.35">
      <c r="B29" s="37" t="s">
        <v>35</v>
      </c>
      <c r="C29" s="37"/>
      <c r="D29" s="37"/>
      <c r="E29" s="37"/>
      <c r="F29" s="37"/>
    </row>
    <row r="30" spans="2:6" s="24" customFormat="1" x14ac:dyDescent="0.25">
      <c r="C30" s="30"/>
      <c r="D30" s="32"/>
      <c r="E30" s="32"/>
    </row>
    <row r="31" spans="2:6" s="24" customFormat="1" ht="24" thickBot="1" x14ac:dyDescent="0.4">
      <c r="C31" s="15" t="s">
        <v>4</v>
      </c>
      <c r="D31" s="22"/>
      <c r="E31" s="22"/>
    </row>
    <row r="32" spans="2:6" s="24" customFormat="1" x14ac:dyDescent="0.25">
      <c r="C32" s="38" t="s">
        <v>25</v>
      </c>
      <c r="D32" s="41" t="s">
        <v>2</v>
      </c>
      <c r="E32" s="42"/>
    </row>
    <row r="33" spans="2:6" s="24" customFormat="1" x14ac:dyDescent="0.25">
      <c r="C33" s="39"/>
      <c r="D33" s="43"/>
      <c r="E33" s="44"/>
    </row>
    <row r="34" spans="2:6" s="24" customFormat="1" ht="15.75" thickBot="1" x14ac:dyDescent="0.3">
      <c r="C34" s="40"/>
      <c r="D34" s="16" t="s">
        <v>5</v>
      </c>
      <c r="E34" s="17" t="s">
        <v>6</v>
      </c>
    </row>
    <row r="35" spans="2:6" x14ac:dyDescent="0.25">
      <c r="C35" s="5">
        <v>44725</v>
      </c>
      <c r="D35" s="6">
        <v>0</v>
      </c>
      <c r="E35" s="18">
        <v>0</v>
      </c>
    </row>
    <row r="36" spans="2:6" x14ac:dyDescent="0.25">
      <c r="C36" s="7">
        <v>44726</v>
      </c>
      <c r="D36" s="8">
        <v>0</v>
      </c>
      <c r="E36" s="20">
        <v>0</v>
      </c>
    </row>
    <row r="37" spans="2:6" x14ac:dyDescent="0.25">
      <c r="C37" s="5">
        <v>44727</v>
      </c>
      <c r="D37" s="6">
        <v>0</v>
      </c>
      <c r="E37" s="18">
        <v>0</v>
      </c>
    </row>
    <row r="38" spans="2:6" x14ac:dyDescent="0.25">
      <c r="C38" s="7">
        <v>44728</v>
      </c>
      <c r="D38" s="8">
        <v>0</v>
      </c>
      <c r="E38" s="20">
        <v>0</v>
      </c>
    </row>
    <row r="39" spans="2:6" s="24" customFormat="1" ht="15" customHeight="1" thickBot="1" x14ac:dyDescent="0.4">
      <c r="B39" s="27"/>
      <c r="C39" s="5">
        <v>44729</v>
      </c>
      <c r="D39" s="6">
        <v>0</v>
      </c>
      <c r="E39" s="18">
        <v>0</v>
      </c>
      <c r="F39" s="27"/>
    </row>
    <row r="40" spans="2:6" s="24" customFormat="1" ht="15.75" thickBot="1" x14ac:dyDescent="0.3">
      <c r="C40" s="9" t="s">
        <v>3</v>
      </c>
      <c r="D40" s="10">
        <v>0</v>
      </c>
      <c r="E40" s="21">
        <v>0</v>
      </c>
    </row>
    <row r="41" spans="2:6" s="24" customFormat="1" ht="15" customHeight="1" x14ac:dyDescent="0.35">
      <c r="C41" s="28"/>
      <c r="D41" s="29"/>
      <c r="E41" s="29"/>
    </row>
    <row r="42" spans="2:6" s="24" customFormat="1" x14ac:dyDescent="0.25">
      <c r="C42" s="30"/>
      <c r="D42" s="31"/>
      <c r="E42" s="31"/>
    </row>
    <row r="43" spans="2:6" s="24" customFormat="1" ht="21" x14ac:dyDescent="0.35">
      <c r="B43" s="37" t="s">
        <v>36</v>
      </c>
      <c r="C43" s="37"/>
      <c r="D43" s="37"/>
      <c r="E43" s="37"/>
      <c r="F43" s="37"/>
    </row>
    <row r="44" spans="2:6" s="24" customFormat="1" x14ac:dyDescent="0.25">
      <c r="C44" s="30"/>
      <c r="D44" s="32"/>
      <c r="E44" s="32"/>
    </row>
    <row r="45" spans="2:6" s="24" customFormat="1" ht="24" thickBot="1" x14ac:dyDescent="0.4">
      <c r="C45" s="15" t="s">
        <v>4</v>
      </c>
      <c r="D45" s="22"/>
      <c r="E45" s="22"/>
    </row>
    <row r="46" spans="2:6" s="24" customFormat="1" x14ac:dyDescent="0.25">
      <c r="C46" s="38" t="s">
        <v>25</v>
      </c>
      <c r="D46" s="41" t="s">
        <v>2</v>
      </c>
      <c r="E46" s="42"/>
    </row>
    <row r="47" spans="2:6" s="24" customFormat="1" x14ac:dyDescent="0.25">
      <c r="C47" s="39"/>
      <c r="D47" s="43"/>
      <c r="E47" s="44"/>
    </row>
    <row r="48" spans="2:6" s="24" customFormat="1" ht="15.75" thickBot="1" x14ac:dyDescent="0.3">
      <c r="C48" s="40"/>
      <c r="D48" s="16" t="s">
        <v>5</v>
      </c>
      <c r="E48" s="17" t="s">
        <v>6</v>
      </c>
    </row>
    <row r="49" spans="2:6" x14ac:dyDescent="0.25">
      <c r="C49" s="5">
        <v>44732</v>
      </c>
      <c r="D49" s="6">
        <v>0</v>
      </c>
      <c r="E49" s="18">
        <v>0</v>
      </c>
    </row>
    <row r="50" spans="2:6" x14ac:dyDescent="0.25">
      <c r="C50" s="7">
        <v>44733</v>
      </c>
      <c r="D50" s="8">
        <v>0</v>
      </c>
      <c r="E50" s="20">
        <v>0</v>
      </c>
    </row>
    <row r="51" spans="2:6" x14ac:dyDescent="0.25">
      <c r="C51" s="5">
        <v>44734</v>
      </c>
      <c r="D51" s="6">
        <v>0</v>
      </c>
      <c r="E51" s="18">
        <v>0</v>
      </c>
    </row>
    <row r="52" spans="2:6" x14ac:dyDescent="0.25">
      <c r="C52" s="7">
        <v>44735</v>
      </c>
      <c r="D52" s="8">
        <v>0</v>
      </c>
      <c r="E52" s="20">
        <v>0</v>
      </c>
    </row>
    <row r="53" spans="2:6" s="24" customFormat="1" ht="15" customHeight="1" thickBot="1" x14ac:dyDescent="0.4">
      <c r="B53" s="27"/>
      <c r="C53" s="5">
        <v>44736</v>
      </c>
      <c r="D53" s="6">
        <v>0</v>
      </c>
      <c r="E53" s="18">
        <v>0</v>
      </c>
      <c r="F53" s="27"/>
    </row>
    <row r="54" spans="2:6" s="24" customFormat="1" ht="15.75" thickBot="1" x14ac:dyDescent="0.3">
      <c r="C54" s="9" t="s">
        <v>3</v>
      </c>
      <c r="D54" s="10">
        <v>0</v>
      </c>
      <c r="E54" s="21">
        <v>0</v>
      </c>
    </row>
    <row r="55" spans="2:6" s="24" customFormat="1" ht="15" customHeight="1" x14ac:dyDescent="0.35">
      <c r="C55" s="28"/>
      <c r="D55" s="29"/>
      <c r="E55" s="29"/>
    </row>
    <row r="56" spans="2:6" s="24" customFormat="1" x14ac:dyDescent="0.25">
      <c r="C56" s="30"/>
      <c r="D56" s="31"/>
      <c r="E56" s="31"/>
    </row>
    <row r="57" spans="2:6" s="24" customFormat="1" ht="21" x14ac:dyDescent="0.35">
      <c r="B57" s="37" t="s">
        <v>37</v>
      </c>
      <c r="C57" s="37"/>
      <c r="D57" s="37"/>
      <c r="E57" s="37"/>
      <c r="F57" s="37"/>
    </row>
    <row r="58" spans="2:6" s="24" customFormat="1" x14ac:dyDescent="0.25">
      <c r="C58" s="30"/>
      <c r="D58" s="32"/>
      <c r="E58" s="32"/>
    </row>
    <row r="59" spans="2:6" s="24" customFormat="1" ht="24" thickBot="1" x14ac:dyDescent="0.4">
      <c r="C59" s="15" t="s">
        <v>4</v>
      </c>
      <c r="D59" s="22"/>
      <c r="E59" s="22"/>
    </row>
    <row r="60" spans="2:6" s="24" customFormat="1" x14ac:dyDescent="0.25">
      <c r="C60" s="38" t="s">
        <v>25</v>
      </c>
      <c r="D60" s="41" t="s">
        <v>2</v>
      </c>
      <c r="E60" s="42"/>
    </row>
    <row r="61" spans="2:6" s="24" customFormat="1" x14ac:dyDescent="0.25">
      <c r="C61" s="39"/>
      <c r="D61" s="43"/>
      <c r="E61" s="44"/>
    </row>
    <row r="62" spans="2:6" s="24" customFormat="1" ht="15.75" thickBot="1" x14ac:dyDescent="0.3">
      <c r="C62" s="40"/>
      <c r="D62" s="16" t="s">
        <v>5</v>
      </c>
      <c r="E62" s="17" t="s">
        <v>6</v>
      </c>
    </row>
    <row r="63" spans="2:6" x14ac:dyDescent="0.25">
      <c r="C63" s="5">
        <v>44739</v>
      </c>
      <c r="D63" s="6">
        <v>0</v>
      </c>
      <c r="E63" s="18">
        <v>0</v>
      </c>
    </row>
    <row r="64" spans="2:6" x14ac:dyDescent="0.25">
      <c r="C64" s="7">
        <v>44740</v>
      </c>
      <c r="D64" s="8">
        <v>200000</v>
      </c>
      <c r="E64" s="12">
        <v>904.54500000000019</v>
      </c>
    </row>
    <row r="65" spans="3:5" x14ac:dyDescent="0.25">
      <c r="C65" s="5">
        <v>44741</v>
      </c>
      <c r="D65" s="6">
        <v>200000</v>
      </c>
      <c r="E65" s="11">
        <v>919.5</v>
      </c>
    </row>
    <row r="66" spans="3:5" ht="15.75" thickBot="1" x14ac:dyDescent="0.3">
      <c r="C66" s="7">
        <v>44742</v>
      </c>
      <c r="D66" s="8">
        <v>180000</v>
      </c>
      <c r="E66" s="12">
        <v>934.86922222222222</v>
      </c>
    </row>
    <row r="67" spans="3:5" s="24" customFormat="1" ht="15.75" thickBot="1" x14ac:dyDescent="0.3">
      <c r="C67" s="9" t="s">
        <v>3</v>
      </c>
      <c r="D67" s="10">
        <v>580000</v>
      </c>
      <c r="E67" s="13">
        <v>919.11286206896557</v>
      </c>
    </row>
  </sheetData>
  <mergeCells count="16">
    <mergeCell ref="B29:F29"/>
    <mergeCell ref="C32:C34"/>
    <mergeCell ref="D32:E33"/>
    <mergeCell ref="C18:C20"/>
    <mergeCell ref="D18:E19"/>
    <mergeCell ref="B1:F1"/>
    <mergeCell ref="B3:F3"/>
    <mergeCell ref="C6:C8"/>
    <mergeCell ref="D6:E7"/>
    <mergeCell ref="B15:F15"/>
    <mergeCell ref="B57:F57"/>
    <mergeCell ref="C60:C62"/>
    <mergeCell ref="D60:E61"/>
    <mergeCell ref="B43:F43"/>
    <mergeCell ref="C46:C48"/>
    <mergeCell ref="D46:E47"/>
  </mergeCells>
  <pageMargins left="0.7" right="0.7" top="0.75" bottom="0.75" header="0.3" footer="0.3"/>
  <pageSetup orientation="portrait" r:id="rId1"/>
  <rowBreaks count="2" manualBreakCount="2">
    <brk id="27" max="5" man="1"/>
    <brk id="55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B2614-70F6-4F2C-8746-505C597A25BD}">
  <dimension ref="B1:F66"/>
  <sheetViews>
    <sheetView showGridLines="0" topLeftCell="A54" zoomScale="90" zoomScaleNormal="90" workbookViewId="0">
      <selection activeCell="B55" sqref="B55:F55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45" t="s">
        <v>0</v>
      </c>
      <c r="C1" s="45"/>
      <c r="D1" s="45"/>
      <c r="E1" s="45"/>
      <c r="F1" s="45"/>
    </row>
    <row r="2" spans="2:6" ht="28.5" x14ac:dyDescent="0.45">
      <c r="B2" s="34"/>
      <c r="C2" s="34"/>
      <c r="D2" s="34"/>
      <c r="E2" s="34"/>
      <c r="F2" s="34"/>
    </row>
    <row r="3" spans="2:6" ht="21" x14ac:dyDescent="0.35">
      <c r="B3" s="37" t="s">
        <v>38</v>
      </c>
      <c r="C3" s="37"/>
      <c r="D3" s="37"/>
      <c r="E3" s="37"/>
      <c r="F3" s="37"/>
    </row>
    <row r="5" spans="2:6" ht="24" thickBot="1" x14ac:dyDescent="0.4">
      <c r="C5" s="15" t="s">
        <v>4</v>
      </c>
      <c r="D5" s="22"/>
      <c r="E5" s="22"/>
    </row>
    <row r="6" spans="2:6" x14ac:dyDescent="0.25">
      <c r="C6" s="38" t="s">
        <v>25</v>
      </c>
      <c r="D6" s="41" t="s">
        <v>2</v>
      </c>
      <c r="E6" s="42"/>
    </row>
    <row r="7" spans="2:6" x14ac:dyDescent="0.25">
      <c r="C7" s="39"/>
      <c r="D7" s="43"/>
      <c r="E7" s="44"/>
    </row>
    <row r="8" spans="2:6" ht="15.75" thickBot="1" x14ac:dyDescent="0.3">
      <c r="C8" s="40"/>
      <c r="D8" s="16" t="s">
        <v>5</v>
      </c>
      <c r="E8" s="17" t="s">
        <v>6</v>
      </c>
    </row>
    <row r="9" spans="2:6" ht="15.75" thickBot="1" x14ac:dyDescent="0.3">
      <c r="C9" s="5">
        <v>44743</v>
      </c>
      <c r="D9" s="6">
        <v>200000</v>
      </c>
      <c r="E9" s="11">
        <v>936.18249999999989</v>
      </c>
    </row>
    <row r="10" spans="2:6" s="24" customFormat="1" ht="15.75" thickBot="1" x14ac:dyDescent="0.3">
      <c r="C10" s="9" t="s">
        <v>3</v>
      </c>
      <c r="D10" s="10">
        <f>+D9</f>
        <v>200000</v>
      </c>
      <c r="E10" s="13">
        <v>936.18249999999989</v>
      </c>
    </row>
    <row r="11" spans="2:6" s="24" customFormat="1" ht="15" customHeight="1" x14ac:dyDescent="0.35">
      <c r="C11" s="28"/>
      <c r="D11" s="29"/>
      <c r="E11" s="29"/>
    </row>
    <row r="12" spans="2:6" s="24" customFormat="1" x14ac:dyDescent="0.25">
      <c r="C12" s="30"/>
      <c r="D12" s="31"/>
      <c r="E12" s="31"/>
    </row>
    <row r="13" spans="2:6" s="24" customFormat="1" ht="21" x14ac:dyDescent="0.35">
      <c r="B13" s="37" t="s">
        <v>39</v>
      </c>
      <c r="C13" s="37"/>
      <c r="D13" s="37"/>
      <c r="E13" s="37"/>
      <c r="F13" s="37"/>
    </row>
    <row r="14" spans="2:6" s="24" customFormat="1" x14ac:dyDescent="0.25">
      <c r="C14" s="30"/>
      <c r="D14" s="32"/>
      <c r="E14" s="32"/>
    </row>
    <row r="15" spans="2:6" s="24" customFormat="1" ht="24" thickBot="1" x14ac:dyDescent="0.4">
      <c r="C15" s="15" t="s">
        <v>4</v>
      </c>
      <c r="D15" s="22"/>
      <c r="E15" s="22"/>
    </row>
    <row r="16" spans="2:6" s="24" customFormat="1" x14ac:dyDescent="0.25">
      <c r="C16" s="38" t="s">
        <v>25</v>
      </c>
      <c r="D16" s="41" t="s">
        <v>2</v>
      </c>
      <c r="E16" s="42"/>
    </row>
    <row r="17" spans="2:6" s="24" customFormat="1" x14ac:dyDescent="0.25">
      <c r="C17" s="39"/>
      <c r="D17" s="43"/>
      <c r="E17" s="44"/>
    </row>
    <row r="18" spans="2:6" s="24" customFormat="1" ht="15.75" thickBot="1" x14ac:dyDescent="0.3">
      <c r="C18" s="40"/>
      <c r="D18" s="16" t="s">
        <v>5</v>
      </c>
      <c r="E18" s="17" t="s">
        <v>6</v>
      </c>
    </row>
    <row r="19" spans="2:6" x14ac:dyDescent="0.25">
      <c r="C19" s="5">
        <v>44746</v>
      </c>
      <c r="D19" s="6">
        <v>200000</v>
      </c>
      <c r="E19" s="11">
        <v>926.71810000000005</v>
      </c>
    </row>
    <row r="20" spans="2:6" x14ac:dyDescent="0.25">
      <c r="C20" s="7">
        <v>44747</v>
      </c>
      <c r="D20" s="8">
        <v>200000</v>
      </c>
      <c r="E20" s="12">
        <v>949.45730000000003</v>
      </c>
    </row>
    <row r="21" spans="2:6" x14ac:dyDescent="0.25">
      <c r="C21" s="5">
        <v>44748</v>
      </c>
      <c r="D21" s="6">
        <v>200000</v>
      </c>
      <c r="E21" s="11">
        <v>973.11720000000003</v>
      </c>
    </row>
    <row r="22" spans="2:6" x14ac:dyDescent="0.25">
      <c r="C22" s="7">
        <v>44749</v>
      </c>
      <c r="D22" s="8">
        <v>200000</v>
      </c>
      <c r="E22" s="12">
        <v>962.52520000000004</v>
      </c>
    </row>
    <row r="23" spans="2:6" s="24" customFormat="1" ht="15" customHeight="1" thickBot="1" x14ac:dyDescent="0.4">
      <c r="B23" s="27"/>
      <c r="C23" s="5">
        <v>44750</v>
      </c>
      <c r="D23" s="6">
        <v>200000</v>
      </c>
      <c r="E23" s="11">
        <v>963.37639999999999</v>
      </c>
      <c r="F23" s="27"/>
    </row>
    <row r="24" spans="2:6" s="24" customFormat="1" ht="15.75" thickBot="1" x14ac:dyDescent="0.3">
      <c r="C24" s="9" t="s">
        <v>3</v>
      </c>
      <c r="D24" s="10">
        <v>1000000</v>
      </c>
      <c r="E24" s="13">
        <v>955.03884000000005</v>
      </c>
    </row>
    <row r="25" spans="2:6" s="24" customFormat="1" ht="15" customHeight="1" x14ac:dyDescent="0.35">
      <c r="C25" s="28"/>
      <c r="D25" s="29"/>
      <c r="E25" s="29"/>
    </row>
    <row r="26" spans="2:6" s="24" customFormat="1" x14ac:dyDescent="0.25">
      <c r="C26" s="30"/>
      <c r="D26" s="31"/>
      <c r="E26" s="31"/>
    </row>
    <row r="27" spans="2:6" s="24" customFormat="1" ht="21" x14ac:dyDescent="0.35">
      <c r="B27" s="37" t="s">
        <v>40</v>
      </c>
      <c r="C27" s="37"/>
      <c r="D27" s="37"/>
      <c r="E27" s="37"/>
      <c r="F27" s="37"/>
    </row>
    <row r="28" spans="2:6" s="24" customFormat="1" x14ac:dyDescent="0.25">
      <c r="C28" s="30"/>
      <c r="D28" s="32"/>
      <c r="E28" s="32"/>
    </row>
    <row r="29" spans="2:6" s="24" customFormat="1" ht="24" thickBot="1" x14ac:dyDescent="0.4">
      <c r="C29" s="15" t="s">
        <v>4</v>
      </c>
      <c r="D29" s="22"/>
      <c r="E29" s="22"/>
    </row>
    <row r="30" spans="2:6" s="24" customFormat="1" x14ac:dyDescent="0.25">
      <c r="C30" s="38" t="s">
        <v>25</v>
      </c>
      <c r="D30" s="41" t="s">
        <v>2</v>
      </c>
      <c r="E30" s="42"/>
    </row>
    <row r="31" spans="2:6" s="24" customFormat="1" x14ac:dyDescent="0.25">
      <c r="C31" s="39"/>
      <c r="D31" s="43"/>
      <c r="E31" s="44"/>
    </row>
    <row r="32" spans="2:6" s="24" customFormat="1" ht="15.75" thickBot="1" x14ac:dyDescent="0.3">
      <c r="C32" s="40"/>
      <c r="D32" s="16" t="s">
        <v>5</v>
      </c>
      <c r="E32" s="17" t="s">
        <v>6</v>
      </c>
    </row>
    <row r="33" spans="2:6" x14ac:dyDescent="0.25">
      <c r="C33" s="5">
        <v>44753</v>
      </c>
      <c r="D33" s="6">
        <v>200000</v>
      </c>
      <c r="E33" s="11">
        <v>990.35299999999995</v>
      </c>
    </row>
    <row r="34" spans="2:6" x14ac:dyDescent="0.25">
      <c r="C34" s="7">
        <v>44754</v>
      </c>
      <c r="D34" s="8">
        <v>200000</v>
      </c>
      <c r="E34" s="12">
        <v>1004.2030999999999</v>
      </c>
    </row>
    <row r="35" spans="2:6" x14ac:dyDescent="0.25">
      <c r="C35" s="5">
        <v>44755</v>
      </c>
      <c r="D35" s="6">
        <v>200000</v>
      </c>
      <c r="E35" s="11">
        <v>1006.0268</v>
      </c>
    </row>
    <row r="36" spans="2:6" x14ac:dyDescent="0.25">
      <c r="C36" s="7">
        <v>44756</v>
      </c>
      <c r="D36" s="8">
        <v>200000</v>
      </c>
      <c r="E36" s="12">
        <v>1042.096</v>
      </c>
    </row>
    <row r="37" spans="2:6" s="24" customFormat="1" ht="15" customHeight="1" thickBot="1" x14ac:dyDescent="0.4">
      <c r="B37" s="27"/>
      <c r="C37" s="5">
        <v>44757</v>
      </c>
      <c r="D37" s="6">
        <v>200000</v>
      </c>
      <c r="E37" s="11">
        <v>985.11789999999996</v>
      </c>
      <c r="F37" s="27"/>
    </row>
    <row r="38" spans="2:6" s="24" customFormat="1" ht="15.75" thickBot="1" x14ac:dyDescent="0.3">
      <c r="C38" s="9" t="s">
        <v>3</v>
      </c>
      <c r="D38" s="10">
        <v>1000000</v>
      </c>
      <c r="E38" s="13">
        <v>1005.55936</v>
      </c>
    </row>
    <row r="39" spans="2:6" s="24" customFormat="1" ht="15" customHeight="1" x14ac:dyDescent="0.35">
      <c r="C39" s="28"/>
      <c r="D39" s="29"/>
      <c r="E39" s="29"/>
    </row>
    <row r="40" spans="2:6" s="24" customFormat="1" x14ac:dyDescent="0.25">
      <c r="C40" s="30"/>
      <c r="D40" s="31"/>
      <c r="E40" s="31"/>
    </row>
    <row r="41" spans="2:6" s="24" customFormat="1" ht="21" x14ac:dyDescent="0.35">
      <c r="B41" s="37" t="s">
        <v>41</v>
      </c>
      <c r="C41" s="37"/>
      <c r="D41" s="37"/>
      <c r="E41" s="37"/>
      <c r="F41" s="37"/>
    </row>
    <row r="42" spans="2:6" s="24" customFormat="1" x14ac:dyDescent="0.25">
      <c r="C42" s="30"/>
      <c r="D42" s="32"/>
      <c r="E42" s="32"/>
    </row>
    <row r="43" spans="2:6" s="24" customFormat="1" ht="24" thickBot="1" x14ac:dyDescent="0.4">
      <c r="C43" s="15" t="s">
        <v>4</v>
      </c>
      <c r="D43" s="22"/>
      <c r="E43" s="22"/>
    </row>
    <row r="44" spans="2:6" s="24" customFormat="1" x14ac:dyDescent="0.25">
      <c r="C44" s="38" t="s">
        <v>25</v>
      </c>
      <c r="D44" s="41" t="s">
        <v>2</v>
      </c>
      <c r="E44" s="42"/>
    </row>
    <row r="45" spans="2:6" s="24" customFormat="1" x14ac:dyDescent="0.25">
      <c r="C45" s="39"/>
      <c r="D45" s="43"/>
      <c r="E45" s="44"/>
    </row>
    <row r="46" spans="2:6" s="24" customFormat="1" ht="15.75" thickBot="1" x14ac:dyDescent="0.3">
      <c r="C46" s="40"/>
      <c r="D46" s="16" t="s">
        <v>5</v>
      </c>
      <c r="E46" s="17" t="s">
        <v>6</v>
      </c>
    </row>
    <row r="47" spans="2:6" x14ac:dyDescent="0.25">
      <c r="C47" s="5">
        <v>44760</v>
      </c>
      <c r="D47" s="6">
        <v>192000</v>
      </c>
      <c r="E47" s="11">
        <v>938.75437499999998</v>
      </c>
    </row>
    <row r="48" spans="2:6" x14ac:dyDescent="0.25">
      <c r="C48" s="7">
        <v>44761</v>
      </c>
      <c r="D48" s="8">
        <v>170000</v>
      </c>
      <c r="E48" s="12">
        <v>929.58411764705897</v>
      </c>
    </row>
    <row r="49" spans="2:6" x14ac:dyDescent="0.25">
      <c r="C49" s="5">
        <v>44762</v>
      </c>
      <c r="D49" s="6">
        <v>160000</v>
      </c>
      <c r="E49" s="11">
        <v>919.97974999999997</v>
      </c>
    </row>
    <row r="50" spans="2:6" x14ac:dyDescent="0.25">
      <c r="C50" s="7">
        <v>44763</v>
      </c>
      <c r="D50" s="8">
        <v>136000</v>
      </c>
      <c r="E50" s="12">
        <v>928.14308823529404</v>
      </c>
    </row>
    <row r="51" spans="2:6" s="24" customFormat="1" ht="15" customHeight="1" thickBot="1" x14ac:dyDescent="0.4">
      <c r="B51" s="27"/>
      <c r="C51" s="5">
        <v>44764</v>
      </c>
      <c r="D51" s="6">
        <v>120000</v>
      </c>
      <c r="E51" s="11">
        <v>930.50216666666699</v>
      </c>
      <c r="F51" s="27"/>
    </row>
    <row r="52" spans="2:6" s="24" customFormat="1" ht="15.75" thickBot="1" x14ac:dyDescent="0.3">
      <c r="C52" s="9" t="s">
        <v>3</v>
      </c>
      <c r="D52" s="10">
        <v>778000</v>
      </c>
      <c r="E52" s="13">
        <v>929.76172236503851</v>
      </c>
    </row>
    <row r="53" spans="2:6" s="24" customFormat="1" ht="15" customHeight="1" x14ac:dyDescent="0.35">
      <c r="C53" s="28"/>
      <c r="D53" s="29"/>
      <c r="E53" s="29"/>
    </row>
    <row r="54" spans="2:6" s="24" customFormat="1" x14ac:dyDescent="0.25">
      <c r="C54" s="30"/>
      <c r="D54" s="31"/>
      <c r="E54" s="31"/>
    </row>
    <row r="55" spans="2:6" s="24" customFormat="1" ht="21" x14ac:dyDescent="0.35">
      <c r="B55" s="37" t="s">
        <v>42</v>
      </c>
      <c r="C55" s="37"/>
      <c r="D55" s="37"/>
      <c r="E55" s="37"/>
      <c r="F55" s="37"/>
    </row>
    <row r="56" spans="2:6" s="24" customFormat="1" x14ac:dyDescent="0.25">
      <c r="C56" s="30"/>
      <c r="D56" s="32"/>
      <c r="E56" s="32"/>
    </row>
    <row r="57" spans="2:6" s="24" customFormat="1" ht="24" thickBot="1" x14ac:dyDescent="0.4">
      <c r="C57" s="15" t="s">
        <v>4</v>
      </c>
      <c r="D57" s="22"/>
      <c r="E57" s="22"/>
    </row>
    <row r="58" spans="2:6" s="24" customFormat="1" x14ac:dyDescent="0.25">
      <c r="C58" s="38" t="s">
        <v>25</v>
      </c>
      <c r="D58" s="41" t="s">
        <v>2</v>
      </c>
      <c r="E58" s="42"/>
    </row>
    <row r="59" spans="2:6" s="24" customFormat="1" x14ac:dyDescent="0.25">
      <c r="C59" s="39"/>
      <c r="D59" s="43"/>
      <c r="E59" s="44"/>
    </row>
    <row r="60" spans="2:6" s="24" customFormat="1" ht="15.75" thickBot="1" x14ac:dyDescent="0.3">
      <c r="C60" s="40"/>
      <c r="D60" s="16" t="s">
        <v>5</v>
      </c>
      <c r="E60" s="17" t="s">
        <v>6</v>
      </c>
    </row>
    <row r="61" spans="2:6" x14ac:dyDescent="0.25">
      <c r="C61" s="5">
        <v>44767</v>
      </c>
      <c r="D61" s="6">
        <v>100000</v>
      </c>
      <c r="E61" s="11">
        <v>938.90660000000003</v>
      </c>
    </row>
    <row r="62" spans="2:6" x14ac:dyDescent="0.25">
      <c r="C62" s="7">
        <v>44768</v>
      </c>
      <c r="D62" s="8">
        <v>100000</v>
      </c>
      <c r="E62" s="12">
        <v>921.298</v>
      </c>
    </row>
    <row r="63" spans="2:6" x14ac:dyDescent="0.25">
      <c r="C63" s="5">
        <v>44769</v>
      </c>
      <c r="D63" s="6">
        <v>100000</v>
      </c>
      <c r="E63" s="11">
        <v>920.54780000000005</v>
      </c>
    </row>
    <row r="64" spans="2:6" x14ac:dyDescent="0.25">
      <c r="C64" s="7">
        <v>44770</v>
      </c>
      <c r="D64" s="8">
        <v>100000</v>
      </c>
      <c r="E64" s="12">
        <v>910.64959999999996</v>
      </c>
    </row>
    <row r="65" spans="2:6" s="24" customFormat="1" ht="15" customHeight="1" thickBot="1" x14ac:dyDescent="0.4">
      <c r="B65" s="27"/>
      <c r="C65" s="5">
        <v>44771</v>
      </c>
      <c r="D65" s="6">
        <v>100000</v>
      </c>
      <c r="E65" s="11">
        <v>904.98900000000003</v>
      </c>
      <c r="F65" s="27"/>
    </row>
    <row r="66" spans="2:6" s="24" customFormat="1" ht="15.75" thickBot="1" x14ac:dyDescent="0.3">
      <c r="C66" s="9" t="s">
        <v>3</v>
      </c>
      <c r="D66" s="10">
        <v>500000</v>
      </c>
      <c r="E66" s="13">
        <v>919.27819999999997</v>
      </c>
    </row>
  </sheetData>
  <mergeCells count="16">
    <mergeCell ref="B27:F27"/>
    <mergeCell ref="C30:C32"/>
    <mergeCell ref="D30:E31"/>
    <mergeCell ref="C16:C18"/>
    <mergeCell ref="D16:E17"/>
    <mergeCell ref="B1:F1"/>
    <mergeCell ref="B3:F3"/>
    <mergeCell ref="C6:C8"/>
    <mergeCell ref="D6:E7"/>
    <mergeCell ref="B13:F13"/>
    <mergeCell ref="B55:F55"/>
    <mergeCell ref="C58:C60"/>
    <mergeCell ref="D58:E59"/>
    <mergeCell ref="B41:F41"/>
    <mergeCell ref="C44:C46"/>
    <mergeCell ref="D44:E45"/>
  </mergeCells>
  <pageMargins left="0.7" right="0.7" top="0.75" bottom="0.75" header="0.3" footer="0.3"/>
  <pageSetup orientation="portrait" r:id="rId1"/>
  <rowBreaks count="2" manualBreakCount="2">
    <brk id="25" max="5" man="1"/>
    <brk id="53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4C856-D2F4-4641-AAE6-7FBE6C01C66D}">
  <dimension ref="B1:F68"/>
  <sheetViews>
    <sheetView showGridLines="0" topLeftCell="A58" zoomScale="90" zoomScaleNormal="90" workbookViewId="0">
      <selection activeCell="B59" sqref="B59:F59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45" t="s">
        <v>0</v>
      </c>
      <c r="C1" s="45"/>
      <c r="D1" s="45"/>
      <c r="E1" s="45"/>
      <c r="F1" s="45"/>
    </row>
    <row r="2" spans="2:6" ht="28.5" x14ac:dyDescent="0.45">
      <c r="B2" s="35"/>
      <c r="C2" s="35"/>
      <c r="D2" s="35"/>
      <c r="E2" s="35"/>
      <c r="F2" s="35"/>
    </row>
    <row r="3" spans="2:6" s="24" customFormat="1" ht="21" x14ac:dyDescent="0.35">
      <c r="B3" s="37" t="s">
        <v>43</v>
      </c>
      <c r="C3" s="37"/>
      <c r="D3" s="37"/>
      <c r="E3" s="37"/>
      <c r="F3" s="37"/>
    </row>
    <row r="4" spans="2:6" s="24" customFormat="1" x14ac:dyDescent="0.25">
      <c r="C4" s="30"/>
      <c r="D4" s="32"/>
      <c r="E4" s="32"/>
    </row>
    <row r="5" spans="2:6" s="24" customFormat="1" ht="24" thickBot="1" x14ac:dyDescent="0.4">
      <c r="C5" s="15" t="s">
        <v>4</v>
      </c>
      <c r="D5" s="22"/>
      <c r="E5" s="22"/>
    </row>
    <row r="6" spans="2:6" s="24" customFormat="1" x14ac:dyDescent="0.25">
      <c r="C6" s="38" t="s">
        <v>25</v>
      </c>
      <c r="D6" s="41" t="s">
        <v>2</v>
      </c>
      <c r="E6" s="42"/>
    </row>
    <row r="7" spans="2:6" s="24" customFormat="1" x14ac:dyDescent="0.25">
      <c r="C7" s="39"/>
      <c r="D7" s="43"/>
      <c r="E7" s="44"/>
    </row>
    <row r="8" spans="2:6" s="24" customFormat="1" ht="15.75" thickBot="1" x14ac:dyDescent="0.3">
      <c r="C8" s="40"/>
      <c r="D8" s="16" t="s">
        <v>5</v>
      </c>
      <c r="E8" s="17" t="s">
        <v>6</v>
      </c>
    </row>
    <row r="9" spans="2:6" x14ac:dyDescent="0.25">
      <c r="C9" s="5">
        <v>44774</v>
      </c>
      <c r="D9" s="6">
        <v>100000</v>
      </c>
      <c r="E9" s="11">
        <v>891.56500000000005</v>
      </c>
    </row>
    <row r="10" spans="2:6" x14ac:dyDescent="0.25">
      <c r="C10" s="7">
        <v>44775</v>
      </c>
      <c r="D10" s="8">
        <v>100000</v>
      </c>
      <c r="E10" s="12">
        <v>898.74599999999998</v>
      </c>
    </row>
    <row r="11" spans="2:6" x14ac:dyDescent="0.25">
      <c r="C11" s="5">
        <v>44776</v>
      </c>
      <c r="D11" s="6">
        <v>100000</v>
      </c>
      <c r="E11" s="11">
        <v>908.29160000000002</v>
      </c>
    </row>
    <row r="12" spans="2:6" x14ac:dyDescent="0.25">
      <c r="C12" s="7">
        <v>44777</v>
      </c>
      <c r="D12" s="8">
        <v>100000</v>
      </c>
      <c r="E12" s="12">
        <v>903.99099999999999</v>
      </c>
    </row>
    <row r="13" spans="2:6" s="24" customFormat="1" ht="15" customHeight="1" thickBot="1" x14ac:dyDescent="0.4">
      <c r="B13" s="27"/>
      <c r="C13" s="5">
        <v>44778</v>
      </c>
      <c r="D13" s="6">
        <v>100000</v>
      </c>
      <c r="E13" s="11">
        <v>915.07939999999985</v>
      </c>
      <c r="F13" s="27"/>
    </row>
    <row r="14" spans="2:6" s="24" customFormat="1" ht="15.75" thickBot="1" x14ac:dyDescent="0.3">
      <c r="C14" s="9" t="s">
        <v>3</v>
      </c>
      <c r="D14" s="10">
        <v>500000</v>
      </c>
      <c r="E14" s="13">
        <v>903.53459999999995</v>
      </c>
    </row>
    <row r="15" spans="2:6" s="24" customFormat="1" ht="15" customHeight="1" x14ac:dyDescent="0.35">
      <c r="C15" s="28"/>
      <c r="D15" s="29"/>
      <c r="E15" s="29"/>
    </row>
    <row r="16" spans="2:6" s="24" customFormat="1" x14ac:dyDescent="0.25">
      <c r="C16" s="30"/>
      <c r="D16" s="31"/>
      <c r="E16" s="31"/>
    </row>
    <row r="17" spans="2:6" s="24" customFormat="1" ht="21" x14ac:dyDescent="0.35">
      <c r="B17" s="37" t="s">
        <v>44</v>
      </c>
      <c r="C17" s="37"/>
      <c r="D17" s="37"/>
      <c r="E17" s="37"/>
      <c r="F17" s="37"/>
    </row>
    <row r="18" spans="2:6" s="24" customFormat="1" x14ac:dyDescent="0.25">
      <c r="C18" s="30"/>
      <c r="D18" s="32"/>
      <c r="E18" s="32"/>
    </row>
    <row r="19" spans="2:6" s="24" customFormat="1" ht="24" thickBot="1" x14ac:dyDescent="0.4">
      <c r="C19" s="15" t="s">
        <v>4</v>
      </c>
      <c r="D19" s="22"/>
      <c r="E19" s="22"/>
    </row>
    <row r="20" spans="2:6" s="24" customFormat="1" x14ac:dyDescent="0.25">
      <c r="C20" s="38" t="s">
        <v>25</v>
      </c>
      <c r="D20" s="41" t="s">
        <v>2</v>
      </c>
      <c r="E20" s="42"/>
    </row>
    <row r="21" spans="2:6" s="24" customFormat="1" x14ac:dyDescent="0.25">
      <c r="C21" s="39"/>
      <c r="D21" s="43"/>
      <c r="E21" s="44"/>
    </row>
    <row r="22" spans="2:6" s="24" customFormat="1" ht="15.75" thickBot="1" x14ac:dyDescent="0.3">
      <c r="C22" s="40"/>
      <c r="D22" s="16" t="s">
        <v>5</v>
      </c>
      <c r="E22" s="17" t="s">
        <v>6</v>
      </c>
    </row>
    <row r="23" spans="2:6" x14ac:dyDescent="0.25">
      <c r="C23" s="5">
        <v>44781</v>
      </c>
      <c r="D23" s="6">
        <v>98000</v>
      </c>
      <c r="E23" s="11">
        <v>904.79938775510198</v>
      </c>
    </row>
    <row r="24" spans="2:6" x14ac:dyDescent="0.25">
      <c r="C24" s="7">
        <v>44782</v>
      </c>
      <c r="D24" s="8">
        <v>100000</v>
      </c>
      <c r="E24" s="12">
        <v>900.85220000000004</v>
      </c>
    </row>
    <row r="25" spans="2:6" x14ac:dyDescent="0.25">
      <c r="C25" s="5">
        <v>44783</v>
      </c>
      <c r="D25" s="6">
        <v>98000</v>
      </c>
      <c r="E25" s="11">
        <v>888.48612244898004</v>
      </c>
    </row>
    <row r="26" spans="2:6" x14ac:dyDescent="0.25">
      <c r="C26" s="7">
        <v>44784</v>
      </c>
      <c r="D26" s="8">
        <v>100000</v>
      </c>
      <c r="E26" s="12">
        <v>880.75139999999999</v>
      </c>
    </row>
    <row r="27" spans="2:6" s="24" customFormat="1" ht="15" customHeight="1" thickBot="1" x14ac:dyDescent="0.4">
      <c r="B27" s="27"/>
      <c r="C27" s="5">
        <v>44785</v>
      </c>
      <c r="D27" s="6">
        <v>46000</v>
      </c>
      <c r="E27" s="11">
        <v>883.61</v>
      </c>
      <c r="F27" s="27"/>
    </row>
    <row r="28" spans="2:6" s="24" customFormat="1" ht="15.75" thickBot="1" x14ac:dyDescent="0.3">
      <c r="C28" s="9" t="s">
        <v>3</v>
      </c>
      <c r="D28" s="10">
        <v>442000</v>
      </c>
      <c r="E28" s="13">
        <v>892.64343891402723</v>
      </c>
    </row>
    <row r="29" spans="2:6" s="24" customFormat="1" ht="15" customHeight="1" x14ac:dyDescent="0.35">
      <c r="C29" s="28"/>
      <c r="D29" s="29"/>
      <c r="E29" s="29"/>
    </row>
    <row r="30" spans="2:6" s="24" customFormat="1" x14ac:dyDescent="0.25">
      <c r="C30" s="30"/>
      <c r="D30" s="31"/>
      <c r="E30" s="31"/>
    </row>
    <row r="31" spans="2:6" s="24" customFormat="1" ht="21" x14ac:dyDescent="0.35">
      <c r="B31" s="37" t="s">
        <v>45</v>
      </c>
      <c r="C31" s="37"/>
      <c r="D31" s="37"/>
      <c r="E31" s="37"/>
      <c r="F31" s="37"/>
    </row>
    <row r="32" spans="2:6" s="24" customFormat="1" x14ac:dyDescent="0.25">
      <c r="C32" s="30"/>
      <c r="D32" s="32"/>
      <c r="E32" s="32"/>
    </row>
    <row r="33" spans="2:6" s="24" customFormat="1" ht="24" thickBot="1" x14ac:dyDescent="0.4">
      <c r="C33" s="15" t="s">
        <v>4</v>
      </c>
      <c r="D33" s="22"/>
      <c r="E33" s="22"/>
    </row>
    <row r="34" spans="2:6" s="24" customFormat="1" x14ac:dyDescent="0.25">
      <c r="C34" s="38" t="s">
        <v>25</v>
      </c>
      <c r="D34" s="41" t="s">
        <v>2</v>
      </c>
      <c r="E34" s="42"/>
    </row>
    <row r="35" spans="2:6" s="24" customFormat="1" x14ac:dyDescent="0.25">
      <c r="C35" s="39"/>
      <c r="D35" s="43"/>
      <c r="E35" s="44"/>
    </row>
    <row r="36" spans="2:6" s="24" customFormat="1" ht="15.75" thickBot="1" x14ac:dyDescent="0.3">
      <c r="C36" s="40"/>
      <c r="D36" s="16" t="s">
        <v>5</v>
      </c>
      <c r="E36" s="17" t="s">
        <v>6</v>
      </c>
    </row>
    <row r="37" spans="2:6" x14ac:dyDescent="0.25">
      <c r="C37" s="5">
        <v>44788</v>
      </c>
      <c r="D37" s="6">
        <v>0</v>
      </c>
      <c r="E37" s="18">
        <v>0</v>
      </c>
    </row>
    <row r="38" spans="2:6" x14ac:dyDescent="0.25">
      <c r="C38" s="7">
        <v>44789</v>
      </c>
      <c r="D38" s="8">
        <v>0</v>
      </c>
      <c r="E38" s="20">
        <v>0</v>
      </c>
    </row>
    <row r="39" spans="2:6" x14ac:dyDescent="0.25">
      <c r="C39" s="5">
        <v>44790</v>
      </c>
      <c r="D39" s="6">
        <v>0</v>
      </c>
      <c r="E39" s="18">
        <v>0</v>
      </c>
    </row>
    <row r="40" spans="2:6" x14ac:dyDescent="0.25">
      <c r="C40" s="7">
        <v>44791</v>
      </c>
      <c r="D40" s="8">
        <v>0</v>
      </c>
      <c r="E40" s="20">
        <v>0</v>
      </c>
    </row>
    <row r="41" spans="2:6" s="24" customFormat="1" ht="15" customHeight="1" thickBot="1" x14ac:dyDescent="0.4">
      <c r="B41" s="27"/>
      <c r="C41" s="5">
        <v>44792</v>
      </c>
      <c r="D41" s="6">
        <v>0</v>
      </c>
      <c r="E41" s="18">
        <v>0</v>
      </c>
      <c r="F41" s="27"/>
    </row>
    <row r="42" spans="2:6" s="24" customFormat="1" ht="15.75" thickBot="1" x14ac:dyDescent="0.3">
      <c r="C42" s="9" t="s">
        <v>3</v>
      </c>
      <c r="D42" s="10">
        <v>0</v>
      </c>
      <c r="E42" s="21">
        <v>0</v>
      </c>
    </row>
    <row r="43" spans="2:6" s="24" customFormat="1" ht="15" customHeight="1" x14ac:dyDescent="0.35">
      <c r="C43" s="28"/>
      <c r="D43" s="29"/>
      <c r="E43" s="29"/>
    </row>
    <row r="44" spans="2:6" s="24" customFormat="1" x14ac:dyDescent="0.25">
      <c r="C44" s="30"/>
      <c r="D44" s="31"/>
      <c r="E44" s="31"/>
    </row>
    <row r="45" spans="2:6" s="24" customFormat="1" ht="21" x14ac:dyDescent="0.35">
      <c r="B45" s="37" t="s">
        <v>46</v>
      </c>
      <c r="C45" s="37"/>
      <c r="D45" s="37"/>
      <c r="E45" s="37"/>
      <c r="F45" s="37"/>
    </row>
    <row r="46" spans="2:6" s="24" customFormat="1" x14ac:dyDescent="0.25">
      <c r="C46" s="30"/>
      <c r="D46" s="32"/>
      <c r="E46" s="32"/>
    </row>
    <row r="47" spans="2:6" s="24" customFormat="1" ht="24" thickBot="1" x14ac:dyDescent="0.4">
      <c r="C47" s="15" t="s">
        <v>4</v>
      </c>
      <c r="D47" s="22"/>
      <c r="E47" s="22"/>
    </row>
    <row r="48" spans="2:6" s="24" customFormat="1" x14ac:dyDescent="0.25">
      <c r="C48" s="38" t="s">
        <v>25</v>
      </c>
      <c r="D48" s="41" t="s">
        <v>2</v>
      </c>
      <c r="E48" s="42"/>
    </row>
    <row r="49" spans="2:6" s="24" customFormat="1" x14ac:dyDescent="0.25">
      <c r="C49" s="39"/>
      <c r="D49" s="43"/>
      <c r="E49" s="44"/>
    </row>
    <row r="50" spans="2:6" s="24" customFormat="1" ht="15.75" thickBot="1" x14ac:dyDescent="0.3">
      <c r="C50" s="40"/>
      <c r="D50" s="16" t="s">
        <v>5</v>
      </c>
      <c r="E50" s="17" t="s">
        <v>6</v>
      </c>
    </row>
    <row r="51" spans="2:6" x14ac:dyDescent="0.25">
      <c r="C51" s="5">
        <v>44795</v>
      </c>
      <c r="D51" s="6">
        <v>0</v>
      </c>
      <c r="E51" s="18">
        <v>0</v>
      </c>
    </row>
    <row r="52" spans="2:6" x14ac:dyDescent="0.25">
      <c r="C52" s="7">
        <v>44796</v>
      </c>
      <c r="D52" s="8">
        <v>0</v>
      </c>
      <c r="E52" s="20">
        <v>0</v>
      </c>
    </row>
    <row r="53" spans="2:6" x14ac:dyDescent="0.25">
      <c r="C53" s="5">
        <v>44797</v>
      </c>
      <c r="D53" s="6">
        <v>0</v>
      </c>
      <c r="E53" s="18">
        <v>0</v>
      </c>
    </row>
    <row r="54" spans="2:6" x14ac:dyDescent="0.25">
      <c r="C54" s="7">
        <v>44798</v>
      </c>
      <c r="D54" s="8">
        <v>0</v>
      </c>
      <c r="E54" s="20">
        <v>0</v>
      </c>
    </row>
    <row r="55" spans="2:6" s="24" customFormat="1" ht="15" customHeight="1" thickBot="1" x14ac:dyDescent="0.4">
      <c r="B55" s="27"/>
      <c r="C55" s="5">
        <v>44799</v>
      </c>
      <c r="D55" s="6">
        <v>0</v>
      </c>
      <c r="E55" s="18">
        <v>0</v>
      </c>
      <c r="F55" s="27"/>
    </row>
    <row r="56" spans="2:6" s="24" customFormat="1" ht="15.75" thickBot="1" x14ac:dyDescent="0.3">
      <c r="C56" s="9" t="s">
        <v>3</v>
      </c>
      <c r="D56" s="10">
        <v>0</v>
      </c>
      <c r="E56" s="21">
        <v>0</v>
      </c>
    </row>
    <row r="57" spans="2:6" s="24" customFormat="1" ht="15" customHeight="1" x14ac:dyDescent="0.35">
      <c r="C57" s="28"/>
      <c r="D57" s="29"/>
      <c r="E57" s="29"/>
    </row>
    <row r="58" spans="2:6" s="24" customFormat="1" x14ac:dyDescent="0.25">
      <c r="C58" s="30"/>
      <c r="D58" s="31"/>
      <c r="E58" s="31"/>
    </row>
    <row r="59" spans="2:6" s="24" customFormat="1" ht="21" x14ac:dyDescent="0.35">
      <c r="B59" s="37" t="s">
        <v>47</v>
      </c>
      <c r="C59" s="37"/>
      <c r="D59" s="37"/>
      <c r="E59" s="37"/>
      <c r="F59" s="37"/>
    </row>
    <row r="60" spans="2:6" s="24" customFormat="1" x14ac:dyDescent="0.25">
      <c r="C60" s="30"/>
      <c r="D60" s="32"/>
      <c r="E60" s="32"/>
    </row>
    <row r="61" spans="2:6" s="24" customFormat="1" ht="24" thickBot="1" x14ac:dyDescent="0.4">
      <c r="C61" s="15" t="s">
        <v>4</v>
      </c>
      <c r="D61" s="22"/>
      <c r="E61" s="22"/>
    </row>
    <row r="62" spans="2:6" s="24" customFormat="1" x14ac:dyDescent="0.25">
      <c r="C62" s="38" t="s">
        <v>25</v>
      </c>
      <c r="D62" s="41" t="s">
        <v>2</v>
      </c>
      <c r="E62" s="42"/>
    </row>
    <row r="63" spans="2:6" s="24" customFormat="1" x14ac:dyDescent="0.25">
      <c r="C63" s="39"/>
      <c r="D63" s="43"/>
      <c r="E63" s="44"/>
    </row>
    <row r="64" spans="2:6" s="24" customFormat="1" ht="15.75" thickBot="1" x14ac:dyDescent="0.3">
      <c r="C64" s="40"/>
      <c r="D64" s="16" t="s">
        <v>5</v>
      </c>
      <c r="E64" s="17" t="s">
        <v>6</v>
      </c>
    </row>
    <row r="65" spans="3:5" x14ac:dyDescent="0.25">
      <c r="C65" s="5">
        <v>44802</v>
      </c>
      <c r="D65" s="6">
        <v>0</v>
      </c>
      <c r="E65" s="18">
        <v>0</v>
      </c>
    </row>
    <row r="66" spans="3:5" x14ac:dyDescent="0.25">
      <c r="C66" s="7">
        <v>44803</v>
      </c>
      <c r="D66" s="8">
        <v>0</v>
      </c>
      <c r="E66" s="20">
        <v>0</v>
      </c>
    </row>
    <row r="67" spans="3:5" ht="15.75" thickBot="1" x14ac:dyDescent="0.3">
      <c r="C67" s="5">
        <v>44804</v>
      </c>
      <c r="D67" s="6">
        <v>0</v>
      </c>
      <c r="E67" s="18">
        <v>0</v>
      </c>
    </row>
    <row r="68" spans="3:5" s="24" customFormat="1" ht="15.75" thickBot="1" x14ac:dyDescent="0.3">
      <c r="C68" s="9" t="s">
        <v>3</v>
      </c>
      <c r="D68" s="10">
        <v>0</v>
      </c>
      <c r="E68" s="21">
        <v>0</v>
      </c>
    </row>
  </sheetData>
  <mergeCells count="16">
    <mergeCell ref="B59:F59"/>
    <mergeCell ref="C62:C64"/>
    <mergeCell ref="D62:E63"/>
    <mergeCell ref="B45:F45"/>
    <mergeCell ref="C48:C50"/>
    <mergeCell ref="D48:E49"/>
    <mergeCell ref="B1:F1"/>
    <mergeCell ref="B3:F3"/>
    <mergeCell ref="C6:C8"/>
    <mergeCell ref="D6:E7"/>
    <mergeCell ref="B17:F17"/>
    <mergeCell ref="B31:F31"/>
    <mergeCell ref="C34:C36"/>
    <mergeCell ref="D34:E35"/>
    <mergeCell ref="C20:C22"/>
    <mergeCell ref="D20:E21"/>
  </mergeCells>
  <pageMargins left="0.7" right="0.7" top="0.75" bottom="0.75" header="0.3" footer="0.3"/>
  <pageSetup orientation="portrait" r:id="rId1"/>
  <rowBreaks count="2" manualBreakCount="2">
    <brk id="29" max="5" man="1"/>
    <brk id="57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77EBB-9D2D-4CA9-B637-75EA1D78D958}">
  <dimension ref="B1:F12"/>
  <sheetViews>
    <sheetView showGridLines="0" tabSelected="1" zoomScale="90" zoomScaleNormal="90" workbookViewId="0">
      <selection activeCell="B3" sqref="B3:F3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45" t="s">
        <v>0</v>
      </c>
      <c r="C1" s="45"/>
      <c r="D1" s="45"/>
      <c r="E1" s="45"/>
      <c r="F1" s="45"/>
    </row>
    <row r="2" spans="2:6" ht="28.5" x14ac:dyDescent="0.45">
      <c r="B2" s="36"/>
      <c r="C2" s="36"/>
      <c r="D2" s="36"/>
      <c r="E2" s="36"/>
      <c r="F2" s="36"/>
    </row>
    <row r="3" spans="2:6" s="24" customFormat="1" ht="21" x14ac:dyDescent="0.35">
      <c r="B3" s="37" t="s">
        <v>48</v>
      </c>
      <c r="C3" s="37"/>
      <c r="D3" s="37"/>
      <c r="E3" s="37"/>
      <c r="F3" s="37"/>
    </row>
    <row r="4" spans="2:6" s="24" customFormat="1" x14ac:dyDescent="0.25">
      <c r="C4" s="30"/>
      <c r="D4" s="32"/>
      <c r="E4" s="32"/>
    </row>
    <row r="5" spans="2:6" s="24" customFormat="1" ht="24" thickBot="1" x14ac:dyDescent="0.4">
      <c r="C5" s="15" t="s">
        <v>4</v>
      </c>
      <c r="D5" s="22"/>
      <c r="E5" s="22"/>
    </row>
    <row r="6" spans="2:6" s="24" customFormat="1" x14ac:dyDescent="0.25">
      <c r="C6" s="38" t="s">
        <v>25</v>
      </c>
      <c r="D6" s="41" t="s">
        <v>2</v>
      </c>
      <c r="E6" s="42"/>
    </row>
    <row r="7" spans="2:6" s="24" customFormat="1" x14ac:dyDescent="0.25">
      <c r="C7" s="39"/>
      <c r="D7" s="43"/>
      <c r="E7" s="44"/>
    </row>
    <row r="8" spans="2:6" s="24" customFormat="1" ht="15.75" thickBot="1" x14ac:dyDescent="0.3">
      <c r="C8" s="40"/>
      <c r="D8" s="16" t="s">
        <v>5</v>
      </c>
      <c r="E8" s="17" t="s">
        <v>6</v>
      </c>
    </row>
    <row r="9" spans="2:6" x14ac:dyDescent="0.25">
      <c r="C9" s="5">
        <v>44805</v>
      </c>
      <c r="D9" s="6">
        <v>0</v>
      </c>
      <c r="E9" s="18">
        <v>0</v>
      </c>
    </row>
    <row r="10" spans="2:6" ht="15.75" thickBot="1" x14ac:dyDescent="0.3">
      <c r="C10" s="7">
        <v>44806</v>
      </c>
      <c r="D10" s="8">
        <v>0</v>
      </c>
      <c r="E10" s="20">
        <v>0</v>
      </c>
    </row>
    <row r="11" spans="2:6" s="24" customFormat="1" ht="15.75" thickBot="1" x14ac:dyDescent="0.3">
      <c r="C11" s="9" t="s">
        <v>3</v>
      </c>
      <c r="D11" s="10">
        <v>0</v>
      </c>
      <c r="E11" s="21">
        <v>0</v>
      </c>
    </row>
    <row r="12" spans="2:6" s="24" customFormat="1" ht="15" customHeight="1" x14ac:dyDescent="0.35">
      <c r="C12" s="28"/>
      <c r="D12" s="29"/>
      <c r="E12" s="29"/>
    </row>
  </sheetData>
  <mergeCells count="4">
    <mergeCell ref="B1:F1"/>
    <mergeCell ref="B3:F3"/>
    <mergeCell ref="C6:C8"/>
    <mergeCell ref="D6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Septiembre!Área_de_impresión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agk</dc:creator>
  <cp:lastModifiedBy>Nicolás Coopman P</cp:lastModifiedBy>
  <cp:lastPrinted>2022-05-13T17:21:00Z</cp:lastPrinted>
  <dcterms:created xsi:type="dcterms:W3CDTF">2014-01-14T15:48:30Z</dcterms:created>
  <dcterms:modified xsi:type="dcterms:W3CDTF">2022-09-05T16:54:39Z</dcterms:modified>
</cp:coreProperties>
</file>