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6.xml" ContentType="application/vnd.openxmlformats-officedocument.drawing+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7.xml" ContentType="application/vnd.openxmlformats-officedocument.drawing+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ipres.sharepoint.com/teams/areamacro/Documentos compartidos/IFP/2023/IFP 1T23/Compilado de Gráficos/"/>
    </mc:Choice>
  </mc:AlternateContent>
  <xr:revisionPtr revIDLastSave="1958" documentId="8_{B37887F5-05EC-4BE5-B917-68B1F6D0B9A8}" xr6:coauthVersionLast="47" xr6:coauthVersionMax="47" xr10:uidLastSave="{CA6663D4-2A8F-4068-9343-AB6B3602CE5D}"/>
  <bookViews>
    <workbookView xWindow="1575" yWindow="330" windowWidth="25155" windowHeight="14700" firstSheet="13" activeTab="23" xr2:uid="{2C47761D-9F9A-4ECC-B5A3-722D77C82863}"/>
  </bookViews>
  <sheets>
    <sheet name="G I.3.1" sheetId="5" r:id="rId1"/>
    <sheet name="G I.3.2" sheetId="8" r:id="rId2"/>
    <sheet name="G I.3.3" sheetId="9" r:id="rId3"/>
    <sheet name="G I.3.4" sheetId="7" r:id="rId4"/>
    <sheet name="G I.7.1" sheetId="10" r:id="rId5"/>
    <sheet name="G I.9.1" sheetId="15" r:id="rId6"/>
    <sheet name="G I.9.2" sheetId="16" r:id="rId7"/>
    <sheet name="G I.9.3" sheetId="17" r:id="rId8"/>
    <sheet name="G I.11.1" sheetId="24" r:id="rId9"/>
    <sheet name="G II.4.1" sheetId="14" r:id="rId10"/>
    <sheet name="G III.7.1" sheetId="11" r:id="rId11"/>
    <sheet name="G III.7.2" sheetId="12" r:id="rId12"/>
    <sheet name="G III.9.1" sheetId="39" r:id="rId13"/>
    <sheet name="G III.9.2" sheetId="19" r:id="rId14"/>
    <sheet name="G III.9.3" sheetId="20" r:id="rId15"/>
    <sheet name="G III.9.4" sheetId="21" r:id="rId16"/>
    <sheet name="G III.9.5" sheetId="22" r:id="rId17"/>
    <sheet name="G III.9.6" sheetId="23" r:id="rId18"/>
    <sheet name="G III.9.7" sheetId="13" r:id="rId19"/>
    <sheet name="G R.I.2" sheetId="31" r:id="rId20"/>
    <sheet name="G R.I.3" sheetId="33" r:id="rId21"/>
    <sheet name="G R.III.1" sheetId="34" r:id="rId22"/>
    <sheet name="G R.III.3" sheetId="36" r:id="rId23"/>
    <sheet name="G R.III.2" sheetId="35"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___DDD" localSheetId="7">[1]A!#REF!</definedName>
    <definedName name="____DDD" localSheetId="10">[1]A!#REF!</definedName>
    <definedName name="____DDD" localSheetId="18">[1]A!#REF!</definedName>
    <definedName name="____DDD">[1]A!#REF!</definedName>
    <definedName name="___RR" localSheetId="7">[2]A!#REF!</definedName>
    <definedName name="___RR" localSheetId="10">[3]A!#REF!</definedName>
    <definedName name="___RR" localSheetId="18">[3]A!#REF!</definedName>
    <definedName name="___RR">[3]A!#REF!</definedName>
    <definedName name="__3896" localSheetId="7">#REF!</definedName>
    <definedName name="__3896" localSheetId="10">#REF!</definedName>
    <definedName name="__3896" localSheetId="18">#REF!</definedName>
    <definedName name="__3896">#REF!</definedName>
    <definedName name="__C" localSheetId="5">[1]A!#REF!</definedName>
    <definedName name="__C" localSheetId="6">[1]A!#REF!</definedName>
    <definedName name="__C" localSheetId="10">[1]A!#REF!</definedName>
    <definedName name="__C">[1]A!#REF!</definedName>
    <definedName name="_0012TC" localSheetId="5">#REF!</definedName>
    <definedName name="_0012TC" localSheetId="6">#REF!</definedName>
    <definedName name="_0012TC" localSheetId="10">#REF!</definedName>
    <definedName name="_0012TC">#REF!</definedName>
    <definedName name="_0106TC" localSheetId="5">#REF!</definedName>
    <definedName name="_0106TC" localSheetId="6">#REF!</definedName>
    <definedName name="_0106TC" localSheetId="10">#REF!</definedName>
    <definedName name="_0106TC">#REF!</definedName>
    <definedName name="_0112TC" localSheetId="5">#REF!</definedName>
    <definedName name="_0112TC" localSheetId="6">#REF!</definedName>
    <definedName name="_0112TC" localSheetId="10">#REF!</definedName>
    <definedName name="_0112TC">#REF!</definedName>
    <definedName name="_1INT_DEBT">'[4]12. Table 3-7'!#REF!</definedName>
    <definedName name="_C" localSheetId="5">[2]A!#REF!</definedName>
    <definedName name="_C" localSheetId="6">[2]A!#REF!</definedName>
    <definedName name="_C" localSheetId="7">[2]A!#REF!</definedName>
    <definedName name="_C" localSheetId="10">[3]A!#REF!</definedName>
    <definedName name="_C" localSheetId="18">[3]A!#REF!</definedName>
    <definedName name="_C">[3]A!#REF!</definedName>
    <definedName name="_Fill" hidden="1">[5]CHIL5050!$C$5:$BK$5</definedName>
    <definedName name="_msoanchor_2">'[6]C R.1.1'!#REF!</definedName>
    <definedName name="_Parse_Out" hidden="1">[5]CHIL5050!$B$5</definedName>
    <definedName name="a" localSheetId="10">[7]Hoja1!$B$5:$E$63</definedName>
    <definedName name="a">[8]Hoja1!$B$5:$E$63</definedName>
    <definedName name="A_10" hidden="1">#REF!</definedName>
    <definedName name="A_12" hidden="1">#REF!</definedName>
    <definedName name="A_13" hidden="1">#REF!</definedName>
    <definedName name="A_14" hidden="1">#REF!</definedName>
    <definedName name="A_15" hidden="1">#REF!</definedName>
    <definedName name="A_16" hidden="1">#REF!</definedName>
    <definedName name="A_17">#REF!</definedName>
    <definedName name="A_18">#REF!,#REF!</definedName>
    <definedName name="A_20">#REF!</definedName>
    <definedName name="A_21">#REF!</definedName>
    <definedName name="A_22">#REF!</definedName>
    <definedName name="A_23">#REF!</definedName>
    <definedName name="A_24">#REF!</definedName>
    <definedName name="A_26">#REF!</definedName>
    <definedName name="A_27">#REF!</definedName>
    <definedName name="A_3">[2]A!#REF!</definedName>
    <definedName name="A_30">#REF!</definedName>
    <definedName name="A_31">#REF!</definedName>
    <definedName name="A_32">#REF!</definedName>
    <definedName name="A_33">#REF!</definedName>
    <definedName name="A_34">#REF!</definedName>
    <definedName name="A_35">#REF!</definedName>
    <definedName name="A_4">#REF!</definedName>
    <definedName name="A_5" hidden="1">'[9]Spread LA'!#REF!</definedName>
    <definedName name="A_6" hidden="1">#REF!</definedName>
    <definedName name="A_7" hidden="1">#REF!</definedName>
    <definedName name="A_8" hidden="1">#REF!</definedName>
    <definedName name="A_9" hidden="1">'[10]Resumen '!#REF!</definedName>
    <definedName name="aaaa">[11]Hoja1!$B$5:$E$63</definedName>
    <definedName name="aaaaa">[11]Hoja1!$B$5:$E$63</definedName>
    <definedName name="ADJGDPDATA">'[12]Baseline (GDP) (adj for timing)'!$A$10:$U$77</definedName>
    <definedName name="ADJGDPDATALABELS">'[12]Baseline (GDP) (adj for timing)'!$A$9:$U$9</definedName>
    <definedName name="Aii">[1]A!#REF!</definedName>
    <definedName name="AII_2">#REF!</definedName>
    <definedName name="Amortizacciones" localSheetId="7">#REF!</definedName>
    <definedName name="Amortizacciones" localSheetId="10">#REF!</definedName>
    <definedName name="Amortizacciones" localSheetId="18">#REF!</definedName>
    <definedName name="Amortizacciones">#REF!</definedName>
    <definedName name="Amortizaciones" localSheetId="5">#REF!</definedName>
    <definedName name="Amortizaciones" localSheetId="6">#REF!</definedName>
    <definedName name="Amortizaciones" localSheetId="10">#REF!</definedName>
    <definedName name="Amortizaciones">#REF!</definedName>
    <definedName name="AÑO_DEUDA_INT">'[13]DESDE BONOS'!$B$4:$I$9</definedName>
    <definedName name="_xlnm.Print_Area">#REF!</definedName>
    <definedName name="asd" hidden="1">[14]Bolsas!$Y$6</definedName>
    <definedName name="b" localSheetId="5">#REF!</definedName>
    <definedName name="b" localSheetId="6">#REF!</definedName>
    <definedName name="b">#REF!</definedName>
    <definedName name="BACKUP">#REF!</definedName>
    <definedName name="BASEGDPDATA">'[12]Baseline (GDP)'!$A$10:$Z$77</definedName>
    <definedName name="BASEGDPLABELS">'[12]Baseline (GDP)'!$A$9:$Z$9</definedName>
    <definedName name="BASELINE">#REF!</definedName>
    <definedName name="BLPH1" localSheetId="10" hidden="1">'[15]Spread LA'!#REF!</definedName>
    <definedName name="BLPH1" hidden="1">'[15]Spread LA'!#REF!</definedName>
    <definedName name="BLPH13" hidden="1">'[15]Spread LA'!$G$5</definedName>
    <definedName name="BLPH14" hidden="1">[15]Bolsas!$A$6</definedName>
    <definedName name="BLPH15" hidden="1">[15]Bolsas!$C$6</definedName>
    <definedName name="BLPH16" hidden="1">[15]Bolsas!$G$6</definedName>
    <definedName name="BLPH17" hidden="1">[15]Bolsas!$I$6</definedName>
    <definedName name="BLPH18" hidden="1">[15]Bolsas!$K$6</definedName>
    <definedName name="BLPH19" hidden="1">[15]Bolsas!$M$6</definedName>
    <definedName name="BLPH2" hidden="1">'[15]Spread LA'!$A$5</definedName>
    <definedName name="BLPH20" hidden="1">[15]Bolsas!$O$6</definedName>
    <definedName name="BLPH21" hidden="1">[15]Bolsas!$E$6</definedName>
    <definedName name="BLPH22" hidden="1">[15]Bolsas!$Q$6</definedName>
    <definedName name="BLPH23" hidden="1">[15]Bolsas!$S$6</definedName>
    <definedName name="BLPH24" hidden="1">[15]Bolsas!$U$6</definedName>
    <definedName name="BLPH25" hidden="1">[15]Bolsas!$W$6</definedName>
    <definedName name="BLPH26" hidden="1">[15]Bolsas!$Y$6</definedName>
    <definedName name="BLPH27" hidden="1">[15]Bolsas!$AA$6</definedName>
    <definedName name="BLPH28" hidden="1">[15]Bolsas!$AC$6</definedName>
    <definedName name="BLPH29" hidden="1">[15]Bolsas!$AE$6</definedName>
    <definedName name="BLPH3" hidden="1">'[15]Spread LA'!$C$5</definedName>
    <definedName name="BLPH30" hidden="1">[15]Bolsas!$AG$6</definedName>
    <definedName name="BLPH31" hidden="1">[15]Bolsas!$AI$6</definedName>
    <definedName name="BLPH32" hidden="1">[15]Bolsas!$AK$6</definedName>
    <definedName name="BLPH33" hidden="1">[15]Bolsas!$AM$6</definedName>
    <definedName name="BLPH34" localSheetId="5" hidden="1">#REF!</definedName>
    <definedName name="BLPH34" localSheetId="6" hidden="1">#REF!</definedName>
    <definedName name="BLPH34" localSheetId="10" hidden="1">#REF!</definedName>
    <definedName name="BLPH34" hidden="1">#REF!</definedName>
    <definedName name="BLPH35" hidden="1">[15]Bolsas!$AO$6</definedName>
    <definedName name="BLPH36" hidden="1">[15]Bolsas!$AU$6</definedName>
    <definedName name="BLPH37" hidden="1">[15]Bolsas!$AW$6</definedName>
    <definedName name="BLPH38" hidden="1">[15]Bolsas!$AY$6</definedName>
    <definedName name="BLPH39" hidden="1">[15]Bolsas!$BA$6</definedName>
    <definedName name="BLPH4" hidden="1">'[15]Spread LA'!$E$5</definedName>
    <definedName name="BLPH40" hidden="1">[15]Bolsas!$BC$6</definedName>
    <definedName name="BLPH41" hidden="1">[15]Bolsas!$AS$6</definedName>
    <definedName name="BLPH42" hidden="1">[15]Bolsas!$AQ$6</definedName>
    <definedName name="BLPH43" hidden="1">[15]Bolsas!$BE$6</definedName>
    <definedName name="BLPH44" hidden="1">'[15]Spread LA'!$I$5</definedName>
    <definedName name="BLPH45" hidden="1">'[15]Spread LA'!$K$5</definedName>
    <definedName name="BLPH46" hidden="1">'[15]Spread LA'!$M$5</definedName>
    <definedName name="BLPH47" hidden="1">'[15]Spread LA'!$P$5</definedName>
    <definedName name="BLPH48" localSheetId="5" hidden="1">#REF!</definedName>
    <definedName name="BLPH48" localSheetId="6" hidden="1">#REF!</definedName>
    <definedName name="BLPH48" localSheetId="10" hidden="1">#REF!</definedName>
    <definedName name="BLPH48" hidden="1">#REF!</definedName>
    <definedName name="BLPH49" localSheetId="5" hidden="1">#REF!</definedName>
    <definedName name="BLPH49" localSheetId="6" hidden="1">#REF!</definedName>
    <definedName name="BLPH49" hidden="1">#REF!</definedName>
    <definedName name="BLPH5" localSheetId="5" hidden="1">'[16]Resumen '!#REF!</definedName>
    <definedName name="BLPH5" localSheetId="6" hidden="1">'[16]Resumen '!#REF!</definedName>
    <definedName name="BLPH5" localSheetId="7" hidden="1">'[16]Resumen '!#REF!</definedName>
    <definedName name="BLPH5" localSheetId="10" hidden="1">'[16]Resumen '!#REF!</definedName>
    <definedName name="BLPH5" localSheetId="18" hidden="1">'[16]Resumen '!#REF!</definedName>
    <definedName name="BLPH5" hidden="1">'[16]Resumen '!#REF!</definedName>
    <definedName name="BLPH50" localSheetId="5" hidden="1">#REF!</definedName>
    <definedName name="BLPH50" localSheetId="6" hidden="1">#REF!</definedName>
    <definedName name="BLPH50" localSheetId="10" hidden="1">#REF!</definedName>
    <definedName name="BLPH50" hidden="1">#REF!</definedName>
    <definedName name="BLPH51" localSheetId="5" hidden="1">#REF!</definedName>
    <definedName name="BLPH51" localSheetId="6" hidden="1">#REF!</definedName>
    <definedName name="BLPH51" hidden="1">#REF!</definedName>
    <definedName name="BLPH52" localSheetId="5" hidden="1">#REF!</definedName>
    <definedName name="BLPH52" localSheetId="6" hidden="1">#REF!</definedName>
    <definedName name="BLPH52" hidden="1">#REF!</definedName>
    <definedName name="BLPH53" localSheetId="5" hidden="1">#REF!</definedName>
    <definedName name="BLPH53" localSheetId="6" hidden="1">#REF!</definedName>
    <definedName name="BLPH53" hidden="1">#REF!</definedName>
    <definedName name="BLPH54" localSheetId="5" hidden="1">#REF!</definedName>
    <definedName name="BLPH54" localSheetId="6" hidden="1">#REF!</definedName>
    <definedName name="BLPH54" hidden="1">#REF!</definedName>
    <definedName name="BLPH55" localSheetId="5" hidden="1">#REF!</definedName>
    <definedName name="BLPH55" localSheetId="6" hidden="1">#REF!</definedName>
    <definedName name="BLPH55" hidden="1">#REF!</definedName>
    <definedName name="BLPH56" localSheetId="5" hidden="1">#REF!</definedName>
    <definedName name="BLPH56" localSheetId="6" hidden="1">#REF!</definedName>
    <definedName name="BLPH56" hidden="1">#REF!</definedName>
    <definedName name="BLPH57" localSheetId="5" hidden="1">#REF!</definedName>
    <definedName name="BLPH57" localSheetId="6" hidden="1">#REF!</definedName>
    <definedName name="BLPH57" hidden="1">#REF!</definedName>
    <definedName name="BLPH58" localSheetId="5" hidden="1">#REF!</definedName>
    <definedName name="BLPH58" localSheetId="6" hidden="1">#REF!</definedName>
    <definedName name="BLPH58" hidden="1">#REF!</definedName>
    <definedName name="BLPH59" localSheetId="5" hidden="1">#REF!</definedName>
    <definedName name="BLPH59" localSheetId="6" hidden="1">#REF!</definedName>
    <definedName name="BLPH59" hidden="1">#REF!</definedName>
    <definedName name="BLPH62" localSheetId="5" hidden="1">[17]PCU!#REF!</definedName>
    <definedName name="BLPH62" localSheetId="6" hidden="1">[17]PCU!#REF!</definedName>
    <definedName name="BLPH62" localSheetId="7" hidden="1">[17]PCU!#REF!</definedName>
    <definedName name="BLPH62" localSheetId="10" hidden="1">[17]PCU!#REF!</definedName>
    <definedName name="BLPH62" localSheetId="18" hidden="1">[17]PCU!#REF!</definedName>
    <definedName name="BLPH62" hidden="1">[17]PCU!#REF!</definedName>
    <definedName name="BLPH63" localSheetId="5" hidden="1">#REF!</definedName>
    <definedName name="BLPH63" localSheetId="6" hidden="1">#REF!</definedName>
    <definedName name="BLPH63" localSheetId="10" hidden="1">#REF!</definedName>
    <definedName name="BLPH63" hidden="1">#REF!</definedName>
    <definedName name="BLPH64" localSheetId="5" hidden="1">#REF!</definedName>
    <definedName name="BLPH64" localSheetId="6" hidden="1">#REF!</definedName>
    <definedName name="BLPH64" hidden="1">#REF!</definedName>
    <definedName name="BLPH65" localSheetId="5" hidden="1">#REF!</definedName>
    <definedName name="BLPH65" localSheetId="6" hidden="1">#REF!</definedName>
    <definedName name="BLPH65" hidden="1">#REF!</definedName>
    <definedName name="BLPH66" localSheetId="5" hidden="1">#REF!</definedName>
    <definedName name="BLPH66" localSheetId="6" hidden="1">#REF!</definedName>
    <definedName name="BLPH66" hidden="1">#REF!</definedName>
    <definedName name="BLPH67" localSheetId="5" hidden="1">#REF!</definedName>
    <definedName name="BLPH67" localSheetId="6" hidden="1">#REF!</definedName>
    <definedName name="BLPH67" hidden="1">#REF!</definedName>
    <definedName name="BPP" hidden="1">'[15]Spread LA'!#REF!</definedName>
    <definedName name="BudgetYear">[18]Placeholders!$C$38</definedName>
    <definedName name="ca" hidden="1">[14]Bolsas!$U$6</definedName>
    <definedName name="CalcAmort" localSheetId="5">#REF!</definedName>
    <definedName name="CalcAmort" localSheetId="6">#REF!</definedName>
    <definedName name="CalcAmort" localSheetId="10">#REF!</definedName>
    <definedName name="CalcAmort">#REF!</definedName>
    <definedName name="Cancel_Prepag" localSheetId="10">[19]Base!$GM$6:$HA$307,[19]Base!$HD$6:$HQ$307</definedName>
    <definedName name="Cancel_Prepag">[20]Base!$GM$6:$HA$307,[20]Base!$HD$6:$HQ$307</definedName>
    <definedName name="Cancelaciones" localSheetId="5">#REF!</definedName>
    <definedName name="Cancelaciones" localSheetId="6">#REF!</definedName>
    <definedName name="Cancelaciones" localSheetId="10">#REF!</definedName>
    <definedName name="Cancelaciones">#REF!</definedName>
    <definedName name="Capitulo" localSheetId="10">[21]Proyeccion!$W$21:$W$156</definedName>
    <definedName name="Capitulo">[22]Proyeccion!$W$21:$W$156</definedName>
    <definedName name="Cartera_Cons_USD">'[23]Emisores  CD'!$S$74</definedName>
    <definedName name="Cartera_USD">'[23]Emisores  CD'!$S$73</definedName>
    <definedName name="Comisiones" localSheetId="5">#REF!</definedName>
    <definedName name="Comisiones" localSheetId="6">#REF!</definedName>
    <definedName name="Comisiones" localSheetId="10">#REF!</definedName>
    <definedName name="Comisiones">#REF!</definedName>
    <definedName name="CurrentYear">[18]Placeholders!$C$37</definedName>
    <definedName name="d" localSheetId="5">#REF!</definedName>
    <definedName name="d" localSheetId="6">#REF!</definedName>
    <definedName name="d">#REF!</definedName>
    <definedName name="das" hidden="1">[14]Bolsas!$AA$6</definedName>
    <definedName name="Datos">[24]Datos!$A$1:$E$5126</definedName>
    <definedName name="dddd">'[4]12. Table 3-7'!#REF!</definedName>
    <definedName name="Desembolsos" localSheetId="5">#REF!</definedName>
    <definedName name="Desembolsos" localSheetId="6">#REF!</definedName>
    <definedName name="Desembolsos" localSheetId="10">#REF!</definedName>
    <definedName name="Desembolsos">#REF!</definedName>
    <definedName name="Detalle_Prestamos" localSheetId="5">#REF!</definedName>
    <definedName name="Detalle_Prestamos" localSheetId="6">#REF!</definedName>
    <definedName name="Detalle_Prestamos" localSheetId="10">#REF!</definedName>
    <definedName name="Detalle_Prestamos">#REF!</definedName>
    <definedName name="Dext" localSheetId="5">#REF!</definedName>
    <definedName name="Dext" localSheetId="6">#REF!</definedName>
    <definedName name="Dext">#REF!</definedName>
    <definedName name="Dext0901" localSheetId="5">#REF!</definedName>
    <definedName name="Dext0901" localSheetId="6">#REF!</definedName>
    <definedName name="Dext0901">#REF!</definedName>
    <definedName name="Dint" localSheetId="5">#REF!</definedName>
    <definedName name="Dint" localSheetId="6">#REF!</definedName>
    <definedName name="Dint">#REF!</definedName>
    <definedName name="Dint0901" localSheetId="5">#REF!</definedName>
    <definedName name="Dint0901" localSheetId="6">#REF!</definedName>
    <definedName name="Dint0901">#REF!</definedName>
    <definedName name="DOLLARS">#REF!</definedName>
    <definedName name="e" localSheetId="5">#REF!</definedName>
    <definedName name="e" localSheetId="6">#REF!</definedName>
    <definedName name="e">#REF!</definedName>
    <definedName name="Fecha_Actual">'[23]Stock Inv'!$B$3</definedName>
    <definedName name="fg" hidden="1">'[14]Spread LA'!$C$5</definedName>
    <definedName name="fromyear">[25]Data!$B$26</definedName>
    <definedName name="GROWTH">#REF!</definedName>
    <definedName name="GRWTH">#REF!</definedName>
    <definedName name="h" localSheetId="5">#REF!</definedName>
    <definedName name="h" localSheetId="6">#REF!</definedName>
    <definedName name="h">#REF!</definedName>
    <definedName name="HANDENTEREDDATA">'[12]Hand Entered Data'!$A$1:$C$67</definedName>
    <definedName name="HANDENTEREDDATALABELS">'[12]Hand Entered Data'!$A$1:$C$1</definedName>
    <definedName name="hg" hidden="1">[14]Bolsas!$AG$6</definedName>
    <definedName name="hgd" hidden="1">[14]Bolsas!$AI$6</definedName>
    <definedName name="hhh">#REF!</definedName>
    <definedName name="hhhh">#REF!</definedName>
    <definedName name="hola" localSheetId="5">#REF!</definedName>
    <definedName name="hola" localSheetId="6">#REF!</definedName>
    <definedName name="hola" localSheetId="10">#REF!</definedName>
    <definedName name="hola">#REF!</definedName>
    <definedName name="i" localSheetId="5">#REF!</definedName>
    <definedName name="i" localSheetId="6">#REF!</definedName>
    <definedName name="i">#REF!</definedName>
    <definedName name="Intereses" localSheetId="5">#REF!</definedName>
    <definedName name="Intereses" localSheetId="6">#REF!</definedName>
    <definedName name="Intereses">#REF!</definedName>
    <definedName name="InvCF">[26]Hoja1!$AO$292:$CD$389</definedName>
    <definedName name="IPC_Total98" localSheetId="5">#REF!</definedName>
    <definedName name="IPC_Total98" localSheetId="6">#REF!</definedName>
    <definedName name="IPC_Total98" localSheetId="10">#REF!</definedName>
    <definedName name="IPC_Total98">#REF!</definedName>
    <definedName name="jfhkjf">#REF!</definedName>
    <definedName name="jjjj" localSheetId="5">#REF!</definedName>
    <definedName name="jjjj" localSheetId="6">#REF!</definedName>
    <definedName name="jjjj" localSheetId="10">#REF!</definedName>
    <definedName name="jjjj">#REF!</definedName>
    <definedName name="k" localSheetId="5">#REF!</definedName>
    <definedName name="k" localSheetId="6">#REF!</definedName>
    <definedName name="k">#REF!</definedName>
    <definedName name="KKK">#REF!</definedName>
    <definedName name="l" localSheetId="5">#REF!</definedName>
    <definedName name="l" localSheetId="6">#REF!</definedName>
    <definedName name="l">#REF!</definedName>
    <definedName name="lalala" localSheetId="5">#REF!</definedName>
    <definedName name="lalala" localSheetId="6">#REF!</definedName>
    <definedName name="lalala">#REF!</definedName>
    <definedName name="LMaxEmisorUSD">'[23]Emisores  CD'!$S$72</definedName>
    <definedName name="m">[27]Settings!$B$4</definedName>
    <definedName name="Monedas" localSheetId="10">[21]Tasas!$B$54:$B$71</definedName>
    <definedName name="Monedas">[22]Tasas!$B$54:$B$71</definedName>
    <definedName name="n" localSheetId="5">#REF!</definedName>
    <definedName name="n" localSheetId="6">#REF!</definedName>
    <definedName name="n">#REF!</definedName>
    <definedName name="newbase">[28]Data!$C$3</definedName>
    <definedName name="ñ" localSheetId="5">#REF!</definedName>
    <definedName name="ñ" localSheetId="6">#REF!</definedName>
    <definedName name="ñ">#REF!</definedName>
    <definedName name="o" localSheetId="5">#REF!</definedName>
    <definedName name="o" localSheetId="6">#REF!</definedName>
    <definedName name="o">#REF!</definedName>
    <definedName name="OFFBUD">#REF!</definedName>
    <definedName name="oldbase">[28]Data!$C$2</definedName>
    <definedName name="OutYear1">[18]Placeholders!$C$39</definedName>
    <definedName name="OutYear2">[18]Placeholders!$C$40</definedName>
    <definedName name="OutYear3">[18]Placeholders!$C$41</definedName>
    <definedName name="OutYear4">[18]Placeholders!$C$42</definedName>
    <definedName name="OutYear5">[18]Placeholders!$C$43</definedName>
    <definedName name="OutYear6">[18]Placeholders!$C$44</definedName>
    <definedName name="OutYear7">[18]Placeholders!$C$45</definedName>
    <definedName name="OutYear8">[18]Placeholders!$C$46</definedName>
    <definedName name="OutYear9">[18]Placeholders!$C$47</definedName>
    <definedName name="p" localSheetId="5">#REF!</definedName>
    <definedName name="p" localSheetId="6">#REF!</definedName>
    <definedName name="p">#REF!</definedName>
    <definedName name="Paridades" localSheetId="10">[21]Tasas!$B$54:$C$71</definedName>
    <definedName name="Paridades">[22]Tasas!$B$54:$C$71</definedName>
    <definedName name="ParidFechas" localSheetId="5">#REF!</definedName>
    <definedName name="ParidFechas" localSheetId="6">#REF!</definedName>
    <definedName name="ParidFechas" localSheetId="10">#REF!</definedName>
    <definedName name="ParidFechas">#REF!</definedName>
    <definedName name="ParidVigDic2000" localSheetId="5">#REF!</definedName>
    <definedName name="ParidVigDic2000" localSheetId="6">#REF!</definedName>
    <definedName name="ParidVigDic2000" localSheetId="10">#REF!</definedName>
    <definedName name="ParidVigDic2000">#REF!</definedName>
    <definedName name="Partidas" localSheetId="5">#REF!</definedName>
    <definedName name="Partidas" localSheetId="6">#REF!</definedName>
    <definedName name="Partidas" localSheetId="10">#REF!</definedName>
    <definedName name="Partidas">#REF!</definedName>
    <definedName name="PartidasCodigos" localSheetId="5">#REF!</definedName>
    <definedName name="PartidasCodigos" localSheetId="6">#REF!</definedName>
    <definedName name="PartidasCodigos">#REF!</definedName>
    <definedName name="PIB_CLP_07">'[13]Datos Macro'!$E$4</definedName>
    <definedName name="PIB_pc" hidden="1">'[29]Gasolina (RBOB)'!$A$1:$E$7</definedName>
    <definedName name="PPP" localSheetId="7" hidden="1">'[16]Resumen '!#REF!</definedName>
    <definedName name="PPP" localSheetId="10" hidden="1">'[16]Resumen '!#REF!</definedName>
    <definedName name="PPP" localSheetId="18" hidden="1">'[16]Resumen '!#REF!</definedName>
    <definedName name="PPP" hidden="1">'[16]Resumen '!#REF!</definedName>
    <definedName name="Prepagos" localSheetId="5">#REF!</definedName>
    <definedName name="Prepagos" localSheetId="6">#REF!</definedName>
    <definedName name="Prepagos" localSheetId="10">#REF!</definedName>
    <definedName name="Prepagos">#REF!</definedName>
    <definedName name="Print_Area2">'[30]Growth rates'!$B$3:$M$61</definedName>
    <definedName name="print_area3">#REF!</definedName>
    <definedName name="Proyección" localSheetId="5">#REF!</definedName>
    <definedName name="Proyección" localSheetId="6">#REF!</definedName>
    <definedName name="Proyección" localSheetId="10">#REF!</definedName>
    <definedName name="Proyección">#REF!</definedName>
    <definedName name="Proyecto">#REF!</definedName>
    <definedName name="q" localSheetId="5">#REF!</definedName>
    <definedName name="q" localSheetId="6">#REF!</definedName>
    <definedName name="q">#REF!</definedName>
    <definedName name="qe" hidden="1">[14]Bolsas!$AE$6</definedName>
    <definedName name="qew">#REF!</definedName>
    <definedName name="qwerty" localSheetId="5">[31]A!#REF!</definedName>
    <definedName name="qwerty" localSheetId="6">[31]A!#REF!</definedName>
    <definedName name="qwerty" localSheetId="7">[31]A!#REF!</definedName>
    <definedName name="qwerty" localSheetId="10">[31]A!#REF!</definedName>
    <definedName name="qwerty" localSheetId="18">[31]A!#REF!</definedName>
    <definedName name="qwerty">[31]A!#REF!</definedName>
    <definedName name="qwerty2">[11]Hoja1!$B$5:$E$63</definedName>
    <definedName name="qwerty3" localSheetId="5">[31]A!#REF!</definedName>
    <definedName name="qwerty3" localSheetId="6">[31]A!#REF!</definedName>
    <definedName name="qwerty3" localSheetId="7">[31]A!#REF!</definedName>
    <definedName name="qwerty3" localSheetId="10">[31]A!#REF!</definedName>
    <definedName name="qwerty3" localSheetId="18">[31]A!#REF!</definedName>
    <definedName name="qwerty3">[31]A!#REF!</definedName>
    <definedName name="qwerty4">[31]A!#REF!</definedName>
    <definedName name="qwerty5">[31]A!$B$8:$B$20</definedName>
    <definedName name="Resumen_Desemb" localSheetId="5">#REF!</definedName>
    <definedName name="Resumen_Desemb" localSheetId="6">#REF!</definedName>
    <definedName name="Resumen_Desemb" localSheetId="10">#REF!</definedName>
    <definedName name="Resumen_Desemb">#REF!</definedName>
    <definedName name="Resumen_Ppto" localSheetId="10">[19]Base!$HR$1:$IL$307,[19]Base!$IO$1:$IU$307</definedName>
    <definedName name="Resumen_Ppto">[20]Base!$HR$1:$IL$307,[20]Base!$IO$1:$IU$307</definedName>
    <definedName name="Resumen_SD" localSheetId="5">#REF!</definedName>
    <definedName name="Resumen_SD" localSheetId="6">#REF!</definedName>
    <definedName name="Resumen_SD" localSheetId="10">#REF!</definedName>
    <definedName name="Resumen_SD">#REF!</definedName>
    <definedName name="Saldos" localSheetId="5">#REF!</definedName>
    <definedName name="Saldos" localSheetId="6">#REF!</definedName>
    <definedName name="Saldos" localSheetId="10">#REF!</definedName>
    <definedName name="Saldos">#REF!</definedName>
    <definedName name="sem">'[23]Datos Diarios'!$AT$1:$AU$7</definedName>
    <definedName name="Semana">'[23]Datos Diarios'!$AT$1:$AU$7</definedName>
    <definedName name="Servicio_Deuda" localSheetId="10">[19]Base!A1:R124,[19]Base!T1:AG124,[19]Base!$FX$6:$GK$307</definedName>
    <definedName name="Servicio_Deuda">[20]Base!A1:R124,[20]Base!T1:AG124,[20]Base!$FX$6:$GK$307</definedName>
    <definedName name="SIM_RESUM">[32]INICIO!$A$45:$G$50</definedName>
    <definedName name="SOG">#REF!</definedName>
    <definedName name="solver_adj" localSheetId="10" hidden="1">'G III.7.1'!#REF!</definedName>
    <definedName name="solver_cvg" localSheetId="10" hidden="1">0.0001</definedName>
    <definedName name="solver_drv" localSheetId="10" hidden="1">1</definedName>
    <definedName name="solver_est" localSheetId="10" hidden="1">1</definedName>
    <definedName name="solver_itr" localSheetId="10" hidden="1">100</definedName>
    <definedName name="solver_lin" localSheetId="10" hidden="1">2</definedName>
    <definedName name="solver_neg" localSheetId="10" hidden="1">2</definedName>
    <definedName name="solver_num" localSheetId="10" hidden="1">0</definedName>
    <definedName name="solver_nwt" localSheetId="10" hidden="1">1</definedName>
    <definedName name="solver_opt" localSheetId="10" hidden="1">'G III.7.1'!#REF!</definedName>
    <definedName name="solver_pre" localSheetId="10" hidden="1">0.000001</definedName>
    <definedName name="solver_scl" localSheetId="10" hidden="1">2</definedName>
    <definedName name="solver_sho" localSheetId="10" hidden="1">2</definedName>
    <definedName name="solver_tim" localSheetId="10" hidden="1">100</definedName>
    <definedName name="solver_tol" localSheetId="10" hidden="1">0.05</definedName>
    <definedName name="solver_typ" localSheetId="10" hidden="1">3</definedName>
    <definedName name="solver_val" localSheetId="10" hidden="1">409.711805555556</definedName>
    <definedName name="SpreadsheetBuilder_12" hidden="1">'[33]Proyecciones PIB (Bloomberg)'!#REF!</definedName>
    <definedName name="SpreadsheetBuilder_13" hidden="1">'[33]Proyecciones PIB (Bloomberg)'!#REF!</definedName>
    <definedName name="SpreadsheetBuilder_14" hidden="1">[34]RIESGO!#REF!</definedName>
    <definedName name="SpreadsheetBuilder_15" hidden="1">'[33]Proyecciones PIB (Bloomberg)'!#REF!</definedName>
    <definedName name="SpreadsheetBuilder_18" hidden="1">'[33]Sorpresas Económicas'!#REF!</definedName>
    <definedName name="SpreadsheetBuilder_19" hidden="1">'[33]Sorpresas Económicas'!#REF!</definedName>
    <definedName name="SpreadsheetBuilder_2" hidden="1">#REF!</definedName>
    <definedName name="SpreadsheetBuilder_22" hidden="1">'[33]Probabilidad de Recesión'!#REF!</definedName>
    <definedName name="SpreadsheetBuilder_23" hidden="1">'[33]Probabilidad de Recesión'!#REF!</definedName>
    <definedName name="SpreadsheetBuilder_25" hidden="1">'[33]Proy PIB B'!#REF!</definedName>
    <definedName name="SpreadsheetBuilder_3" hidden="1">'[35]Gasolina (RBOB)'!$A$1:$E$7</definedName>
    <definedName name="SpreadsheetBuilder_6" hidden="1">#REF!</definedName>
    <definedName name="Tasas_Interes" localSheetId="10">[21]Tasas!$B$8:$D$49</definedName>
    <definedName name="Tasas_Interes">[22]Tasas!$B$8:$D$49</definedName>
    <definedName name="TasasProy" localSheetId="10">[36]Tasas!$A$4:$K$65</definedName>
    <definedName name="TasasProy">[37]Tasas!$A$4:$K$65</definedName>
    <definedName name="TasasVig" localSheetId="5">#REF!</definedName>
    <definedName name="TasasVig" localSheetId="6">#REF!</definedName>
    <definedName name="TasasVig" localSheetId="10">#REF!</definedName>
    <definedName name="TasasVig">#REF!</definedName>
    <definedName name="TasasVigTipos" localSheetId="5">#REF!</definedName>
    <definedName name="TasasVigTipos" localSheetId="6">#REF!</definedName>
    <definedName name="TasasVigTipos" localSheetId="10">#REF!</definedName>
    <definedName name="TasasVigTipos">#REF!</definedName>
    <definedName name="TC">'[23]Stock Inv'!$E$68</definedName>
    <definedName name="tc_1_2008">[38]Parámetros!$C$26</definedName>
    <definedName name="tc_2_2008">[38]Parámetros!$D$26</definedName>
    <definedName name="tc_3_2008">[38]Parámetros!$E$26</definedName>
    <definedName name="tc_4_2008">[38]Parámetros!$F$26</definedName>
    <definedName name="tc_5_2008">[38]Parámetros!$G$26</definedName>
    <definedName name="tc_6_2008">[38]Parámetros!$H$26</definedName>
    <definedName name="Tipos_Tasas" localSheetId="10">[21]Tasas!$B$8:$B$49</definedName>
    <definedName name="Tipos_Tasas">[22]Tasas!$B$8:$B$49</definedName>
    <definedName name="_xlnm.Print_Titles">#N/A</definedName>
    <definedName name="Total__BCX0500706" localSheetId="5">[26]Hoja1!#REF!</definedName>
    <definedName name="Total__BCX0500706" localSheetId="6">[26]Hoja1!#REF!</definedName>
    <definedName name="Total__BCX0500706" localSheetId="7">[26]Hoja1!#REF!</definedName>
    <definedName name="Total__BCX0500706" localSheetId="10">[26]Hoja1!#REF!</definedName>
    <definedName name="Total__BCX0500706" localSheetId="18">[26]Hoja1!#REF!</definedName>
    <definedName name="Total__BCX0500706">[26]Hoja1!#REF!</definedName>
    <definedName name="Total__BCX0500806">[26]Hoja1!#REF!</definedName>
    <definedName name="Total__BCX0500906">[26]Hoja1!#REF!</definedName>
    <definedName name="Total__BCX0501006">[26]Hoja1!#REF!</definedName>
    <definedName name="Total__BCX0501206">[26]Hoja1!#REF!</definedName>
    <definedName name="Total__CD">[26]Hoja1!#REF!</definedName>
    <definedName name="Total__Depósito_BCCH">[26]Hoja1!#REF!</definedName>
    <definedName name="Total__DPF_BECH.">[26]Hoja1!#REF!</definedName>
    <definedName name="Total__Pacto_BECH.">[26]Hoja1!#REF!</definedName>
    <definedName name="Total__TD">[26]Hoja1!#REF!</definedName>
    <definedName name="Total_BCP_05">[26]Hoja1!#REF!</definedName>
    <definedName name="Total_BCP_10">[26]Hoja1!#REF!</definedName>
    <definedName name="Total_BCP0800407">[26]Hoja1!#REF!</definedName>
    <definedName name="Total_BCU_05">[26]Hoja1!#REF!</definedName>
    <definedName name="Total_BCU_10">[26]Hoja1!#REF!</definedName>
    <definedName name="Total_DPF_BECH">[26]Hoja1!#REF!</definedName>
    <definedName name="Total_DPR">[26]Hoja1!#REF!</definedName>
    <definedName name="Total_Fondo_Mutuo">[26]Hoja1!#REF!</definedName>
    <definedName name="Total_Pacto_BECH">[26]Hoja1!#REF!</definedName>
    <definedName name="Total_Pacto_C_Bolsa_BECH">[26]Hoja1!#REF!</definedName>
    <definedName name="Totales" localSheetId="5">#REF!</definedName>
    <definedName name="Totales" localSheetId="6">#REF!</definedName>
    <definedName name="Totales" localSheetId="10">#REF!</definedName>
    <definedName name="Totales">#REF!</definedName>
    <definedName name="toyear">[25]Data!$B$27</definedName>
    <definedName name="TSDATA">'[12]Timing Shifts'!$A$9:$S$61</definedName>
    <definedName name="TSLABELS">'[12]Timing Shifts'!$A$8:$S$8</definedName>
    <definedName name="UNADJGDPDATA">'[12]Baseline (GDP)'!$A$10:$Z$100</definedName>
    <definedName name="UNADJGDPDATALABELS">'[12]Baseline (GDP)'!$A$9:$Z$9</definedName>
    <definedName name="w" localSheetId="5">#REF!</definedName>
    <definedName name="w" localSheetId="6">#REF!</definedName>
    <definedName name="w">#REF!</definedName>
    <definedName name="wrn.informe._.de._.precios." localSheetId="5" hidden="1">{"informe precios",#N/A,TRUE,"tablas imprimir";"graficos informe",#N/A,TRUE,"graficos"}</definedName>
    <definedName name="wrn.informe._.de._.precios." localSheetId="6" hidden="1">{"informe precios",#N/A,TRUE,"tablas imprimir";"graficos informe",#N/A,TRUE,"graficos"}</definedName>
    <definedName name="wrn.informe._.de._.precios." localSheetId="7" hidden="1">{"informe precios",#N/A,TRUE,"tablas imprimir";"graficos informe",#N/A,TRUE,"graficos"}</definedName>
    <definedName name="wrn.informe._.de._.precios." localSheetId="10" hidden="1">{"informe precios",#N/A,TRUE,"tablas imprimir";"graficos informe",#N/A,TRUE,"graficos"}</definedName>
    <definedName name="wrn.informe._.de._.precios." localSheetId="18" hidden="1">{"informe precios",#N/A,TRUE,"tablas imprimir";"graficos informe",#N/A,TRUE,"graficos"}</definedName>
    <definedName name="wrn.informe._.de._.precios." hidden="1">{"informe precios",#N/A,TRUE,"tablas imprimir";"graficos informe",#N/A,TRUE,"graficos"}</definedName>
    <definedName name="Z">[1]A!$B$8:$B$20</definedName>
    <definedName name="zz">[3]A!#REF!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<sst xmlns="http://schemas.openxmlformats.org/spreadsheetml/2006/main" count="196" uniqueCount="145">
  <si>
    <t>IPC</t>
  </si>
  <si>
    <t>DI</t>
  </si>
  <si>
    <t>Pcu</t>
  </si>
  <si>
    <t>TCN</t>
  </si>
  <si>
    <t>Idiosincrático</t>
  </si>
  <si>
    <t>Total</t>
  </si>
  <si>
    <t>Diferencia</t>
  </si>
  <si>
    <t>A la Renta</t>
  </si>
  <si>
    <t>Valor Agregado</t>
  </si>
  <si>
    <t>Productos Específicos</t>
  </si>
  <si>
    <t>Actos Jurídicos</t>
  </si>
  <si>
    <t>Comercio Exterior</t>
  </si>
  <si>
    <t>Otros</t>
  </si>
  <si>
    <t>Minero</t>
  </si>
  <si>
    <t>Resto Contribuyentes</t>
  </si>
  <si>
    <t>Declaración Anual</t>
  </si>
  <si>
    <t>Declaración y Pago Mensual</t>
  </si>
  <si>
    <t>Pagos Provisionales Mensuales</t>
  </si>
  <si>
    <t>I.V.A. Declarado</t>
  </si>
  <si>
    <t>Crédito Especial Empresas Constructoras</t>
  </si>
  <si>
    <t>Devoluciones</t>
  </si>
  <si>
    <t>Gráfico I.3.1</t>
  </si>
  <si>
    <t>Gráfico I.3.2</t>
  </si>
  <si>
    <t>Gráfico I.3.3</t>
  </si>
  <si>
    <t>Gráfico I.3.4</t>
  </si>
  <si>
    <t>(%)</t>
  </si>
  <si>
    <t>Ingresos totales</t>
  </si>
  <si>
    <t>Gastos totales</t>
  </si>
  <si>
    <t>Balance efectivo (eje derecho)</t>
  </si>
  <si>
    <t>2023e</t>
  </si>
  <si>
    <t>2024e</t>
  </si>
  <si>
    <t>2025e</t>
  </si>
  <si>
    <t>2026e</t>
  </si>
  <si>
    <t>Deuda Interna</t>
  </si>
  <si>
    <t>Deuda Externa</t>
  </si>
  <si>
    <t>% del PIB</t>
  </si>
  <si>
    <t>Gráfico III.7.1</t>
  </si>
  <si>
    <t>Gráfico III.7.2</t>
  </si>
  <si>
    <t xml:space="preserve">Gráfico gasto por concepto de intereses </t>
  </si>
  <si>
    <t>Total Gasto Intereses</t>
  </si>
  <si>
    <t>Escenario Base</t>
  </si>
  <si>
    <t>Escenario Pesimista</t>
  </si>
  <si>
    <t>Escenario Optimista</t>
  </si>
  <si>
    <t>(% del PIB estimado para cada período)</t>
  </si>
  <si>
    <t>Activos en millones de US$</t>
  </si>
  <si>
    <t>FEES</t>
  </si>
  <si>
    <t>FRP</t>
  </si>
  <si>
    <t>Sub total</t>
  </si>
  <si>
    <t>Otros activos del TP</t>
  </si>
  <si>
    <t>Fondo para la Educación</t>
  </si>
  <si>
    <t>FAR</t>
  </si>
  <si>
    <t>Fondo TAC</t>
  </si>
  <si>
    <t>Activos Consolidados TP</t>
  </si>
  <si>
    <t>Evolución de los Activos Consolidados del Tesoro Público</t>
  </si>
  <si>
    <t>(millones de dólares y % del PIB, al cierre de cada período)</t>
  </si>
  <si>
    <t>Fuente: Dipres.</t>
  </si>
  <si>
    <t xml:space="preserve">Evolución la Deuda Bruta del Gobierno Central </t>
  </si>
  <si>
    <t>(% del PIB, al cierre de cada período)</t>
  </si>
  <si>
    <t>Deuda Total</t>
  </si>
  <si>
    <t>Cuadro I.X.3</t>
  </si>
  <si>
    <t>Conciliación de flujos y saldos de la Deuda Bruta del Gobierno Central</t>
  </si>
  <si>
    <t>(cifras consolidadas en millones de pesos corrientes)</t>
  </si>
  <si>
    <t>DBGC al 31 de diciembre de 2020</t>
  </si>
  <si>
    <t>Corrección monetaria y de monedas</t>
  </si>
  <si>
    <t xml:space="preserve">Amortizaciones </t>
  </si>
  <si>
    <t>Endeudamiento</t>
  </si>
  <si>
    <t>DBGC al 31 de diciembre de 2021</t>
  </si>
  <si>
    <t>Perfil de vencimiento de la Deuda Bruta del Gobierno Central</t>
  </si>
  <si>
    <t>Amortización Deuda Interna</t>
  </si>
  <si>
    <t>Amortización Deuda Externa</t>
  </si>
  <si>
    <t>Base</t>
  </si>
  <si>
    <t>Optimista</t>
  </si>
  <si>
    <t>Pesimista</t>
  </si>
  <si>
    <t>Gráfico III.9.1</t>
  </si>
  <si>
    <t xml:space="preserve">Diferencia de ingresos totales por año con respecto al escenario base </t>
  </si>
  <si>
    <t>(MMUS$)</t>
  </si>
  <si>
    <t>Optimista - Base</t>
  </si>
  <si>
    <t>Pesimista - Base</t>
  </si>
  <si>
    <t>Gráfico III.9.2</t>
  </si>
  <si>
    <t xml:space="preserve">Diferencia de ingresos estructurales por año con respecto al escenario base </t>
  </si>
  <si>
    <t>Gráfico III.9.3</t>
  </si>
  <si>
    <t>Balance efectivo por año en cada escenario</t>
  </si>
  <si>
    <t>(% del PIB)</t>
  </si>
  <si>
    <t>Balance estructural por año en cada escenario</t>
  </si>
  <si>
    <t>Gráfico III.9.5</t>
  </si>
  <si>
    <t xml:space="preserve">Diferencia en holguras con respecto al escenario base </t>
  </si>
  <si>
    <t>Gráfico I.7.1</t>
  </si>
  <si>
    <t>Gráfico I.9.1</t>
  </si>
  <si>
    <t>Gráfico I.9.2</t>
  </si>
  <si>
    <t>Cuadro I.9.3</t>
  </si>
  <si>
    <t>Clase</t>
  </si>
  <si>
    <t>Frecuencia</t>
  </si>
  <si>
    <t>Gráfico I.11.1</t>
  </si>
  <si>
    <t>Distribución de programas e iniciativas según gasto ejecutado (n=540) </t>
  </si>
  <si>
    <t>(cierre al 31 de diciembre de cada año, % del PIB)</t>
  </si>
  <si>
    <t>Deuda Bruta</t>
  </si>
  <si>
    <t>Gráfico II.4.1</t>
  </si>
  <si>
    <t>Balance Efectivo del Gobierno Central Total</t>
  </si>
  <si>
    <t>Balance Efectivo</t>
  </si>
  <si>
    <t>Desvío de los Ingresos Tributarios netos 2022 respecto de la Ley de Presupuestos</t>
  </si>
  <si>
    <t>(millones de pesos 2022)</t>
  </si>
  <si>
    <t>Desvío de los Ingresos de Impuesto al Valor Agregado 2022 respecto de la Ley de Presupuestos</t>
  </si>
  <si>
    <t>Desvío de los Ingresos de Impuesto a la Renta, Minero y Resto de Contribuyentes 2022 respecto de la Ley de Presupuestos</t>
  </si>
  <si>
    <t>Desvío de los Ingresos Tributarios Netos 2022 respecto de la Ley de Presupuestos por componentes macroeconómicos e idiosincrático</t>
  </si>
  <si>
    <t>Ingresos totales, gastos totales y balance efectivo del Gobierno Central Total 2008-2022</t>
  </si>
  <si>
    <t>2023p</t>
  </si>
  <si>
    <t>2027e</t>
  </si>
  <si>
    <t>(cifras consolidadas en millones de pesos 2023)</t>
  </si>
  <si>
    <t>(cifras consolidadas en millones de pesos 2022)</t>
  </si>
  <si>
    <t>Deuda  Bruta del Gobierno Central 1991-2027e</t>
  </si>
  <si>
    <t>Gráfico III.9.7</t>
  </si>
  <si>
    <t>Gráfico III.9.6</t>
  </si>
  <si>
    <t>Balance Estructural</t>
  </si>
  <si>
    <t>Gráfico R.I.2</t>
  </si>
  <si>
    <t>Exportaciones de litio de Chile</t>
  </si>
  <si>
    <t>(toneladas brutas, 12 meses móvil)</t>
  </si>
  <si>
    <t>Exportaciones</t>
  </si>
  <si>
    <t>Gráfico R.I.3</t>
  </si>
  <si>
    <t>Ingresos Contractuales de Litio de Corfo</t>
  </si>
  <si>
    <t>Ingresos Contractuales</t>
  </si>
  <si>
    <t>Umbral</t>
  </si>
  <si>
    <t>Ingresos efectivos (proyección)</t>
  </si>
  <si>
    <t>Ajuste (ahorro)</t>
  </si>
  <si>
    <t>Gráfico R.III.1</t>
  </si>
  <si>
    <t>Proyección de Ingresos Contractuales de Litio de Corfo y Umbral</t>
  </si>
  <si>
    <t>Gráfico R.III.2</t>
  </si>
  <si>
    <t>Senda de Covergencia del Balance Estructural</t>
  </si>
  <si>
    <t>Meta</t>
  </si>
  <si>
    <t>Vigente</t>
  </si>
  <si>
    <t>Prudencial</t>
  </si>
  <si>
    <t>Gráfico R.III.3</t>
  </si>
  <si>
    <t>Deuda Bruta del Gobierno Central Total 2022-2027</t>
  </si>
  <si>
    <t>Metodología Vigente</t>
  </si>
  <si>
    <t>Metodología con Ajuste Prudencial</t>
  </si>
  <si>
    <t>Nivel de Deuda Prudente</t>
  </si>
  <si>
    <t>Fuente: Corfo.</t>
  </si>
  <si>
    <t>Fuente: Dipres y Corfo.</t>
  </si>
  <si>
    <t>PIB no minero real</t>
  </si>
  <si>
    <t>(miles de millones de pesos encadenados, desestacionalizado, trimestral)</t>
  </si>
  <si>
    <t>PIB no minero</t>
  </si>
  <si>
    <t>Positivo</t>
  </si>
  <si>
    <t>Negativo</t>
  </si>
  <si>
    <t>Fuente: Banco Central de Chile y Ministerio de Hacienda.</t>
  </si>
  <si>
    <t>Gráfico III.9.4</t>
  </si>
  <si>
    <t>Fuente: Dirección Nacional de Aduanas.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</si>
</sst>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quot;$&quot;* #,##0_ ;_ &quot;$&quot;* \-#,##0_ ;_ &quot;$&quot;* &quot;-&quot;_ ;_ @_ "/>
    <numFmt numFmtId="41" formatCode="_ * #,##0_ ;_ * \-#,##0_ ;_ * &quot;-&quot;_ ;_ @_ "/>
    <numFmt numFmtId="164" formatCode="0.0%"/>
    <numFmt numFmtId="165" formatCode="#,##0.0"/>
    <numFmt numFmtId="166" formatCode="0.0"/>
    <numFmt numFmtId="167" formatCode="_-* #,##0\ _P_t_a_-;\-* #,##0\ _P_t_a_-;_-* &quot;-&quot;\ _P_t_a_-;_-@_-"/>
    <numFmt numFmtId="168" formatCode="_-* #,##0_-;\-* #,##0_-;_-* &quot;-&quot;??_-;_-@_-"/>
    <numFmt numFmtId="169" formatCode="yyyy"/>
    <numFmt numFmtId="170" formatCode="_(* #,##0.00_);_(* \(#,##0.00\);_(* &quot;-&quot;??_);_(@_)"/>
    <numFmt numFmtId="171" formatCode="_ * #,##0.0_ ;_ * \-#,##0.0_ ;_ * &quot;-&quot;_ ;_ @_ "/>
    <numFmt numFmtId="172" formatCode="_-* #,##0.00_-;\-* #,##0.00_-;_-* &quot;-&quot;??_-;_-@_-"/>
    <numFmt numFmtId="173" formatCode="_ * #,##0.0_ ;_ * \-#,##0.0_ ;_ * &quot;-&quot;?_ ;_ @_ "/>
    <numFmt numFmtId="174" formatCode="_ * #,##0.00_ ;_ * \-#,##0.00_ ;_ * &quot;-&quot;?_ ;_ @_ "/>
  </numFmts>
  <fonts count="19"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1"/>
      <color rgb="FF000000"/>
      <name val="Calibri"/>
      <family val="2"/>
    </font>
    <font>
      <b/>
      <sz val="10"/>
      <color theme="1"/>
      <name val="Calibri"/>
      <family val="2"/>
      <scheme val="minor"/>
    </font>
    <font>
      <sz val="10"/>
      <color theme="1"/>
      <name val="Calibri"/>
      <family val="2"/>
      <scheme val="minor"/>
    </font>
    <font>
      <b/>
      <i/>
      <sz val="10"/>
      <color theme="1"/>
      <name val="Calibri"/>
      <family val="2"/>
      <scheme val="minor"/>
    </font>
    <font>
      <sz val="10"/>
      <color rgb="FFFF0000"/>
      <name val="Calibri"/>
      <family val="2"/>
      <scheme val="minor"/>
    </font>
    <font>
      <b/>
      <sz val="10"/>
      <color rgb="FF000000"/>
      <name val="Calibri"/>
      <family val="2"/>
      <scheme val="minor"/>
    </font>
    <font>
      <b/>
      <sz val="10"/>
      <color rgb="FF231F20"/>
      <name val="Calibri"/>
      <family val="2"/>
      <scheme val="minor"/>
    </font>
    <font>
      <sz val="10"/>
      <color rgb="FF231F20"/>
      <name val="Calibri"/>
      <family val="2"/>
      <scheme val="minor"/>
    </font>
    <font>
      <sz val="10"/>
      <color theme="2"/>
      <name val="Calibri"/>
      <family val="2"/>
      <scheme val="minor"/>
    </font>
    <font>
      <b/>
      <sz val="10"/>
      <color rgb="FFF8F7F2"/>
      <name val="Calibri"/>
      <family val="2"/>
      <scheme val="minor"/>
    </font>
    <font>
      <sz val="10"/>
      <color rgb="FFF8F7F2"/>
      <name val="Calibri"/>
      <family val="2"/>
      <scheme val="minor"/>
    </font>
    <font>
      <u/>
      <sz val="10"/>
      <color rgb="FFFF0000"/>
      <name val="Calibri"/>
      <family val="2"/>
      <scheme val="minor"/>
    </font>
    <font>
      <sz val="10"/>
      <color theme="0"/>
      <name val="Calibri"/>
      <family val="2"/>
      <scheme val="minor"/>
    </font>
    <font>
      <sz val="10"/>
      <color rgb="FFC00000"/>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thin">
        <color indexed="64"/>
      </left>
      <right/>
      <top/>
      <bottom style="thin">
        <color indexed="64"/>
      </bottom>
      <diagonal/>
    </border>
    <border>
      <left style="thin">
        <color auto="1"/>
      </left>
      <right/>
      <top/>
      <bottom/>
      <diagonal/>
    </border>
    <border>
      <left/>
      <right style="thin">
        <color auto="1"/>
      </right>
      <top style="thin">
        <color auto="1"/>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theme="0" tint="-0.14996795556505021"/>
      </bottom>
      <diagonal/>
    </border>
    <border>
      <left style="thin">
        <color auto="1"/>
      </left>
      <right style="thin">
        <color auto="1"/>
      </right>
      <top style="thin">
        <color auto="1"/>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6">
    <xf numFmtId="0" fontId="0" fillId="0" borderId="0"/>
    <xf numFmtId="42"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7" fontId="2" fillId="0" borderId="0" applyFont="0" applyFill="0" applyBorder="0" applyAlignment="0" applyProtection="0"/>
    <xf numFmtId="4"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2" fontId="1" fillId="0" borderId="0" applyFont="0" applyFill="0" applyBorder="0" applyAlignment="0" applyProtection="0"/>
    <xf numFmtId="0" fontId="1" fillId="0" borderId="0"/>
    <xf numFmtId="0" fontId="5" fillId="0" borderId="0"/>
    <xf numFmtId="172" fontId="1" fillId="0" borderId="0" applyFont="0" applyFill="0" applyBorder="0" applyAlignment="0" applyProtection="0"/>
  </cellStyleXfs>
  <cellXfs count="237">
    <xf numFmtId="0" fontId="0" fillId="0" borderId="0" xfId="0"/>
    <xf numFmtId="0" fontId="4" fillId="2" borderId="0" xfId="0" applyFont="1" applyFill="1"/>
    <xf numFmtId="0" fontId="3" fillId="2" borderId="0" xfId="0" applyFont="1" applyFill="1"/>
    <xf numFmtId="0" fontId="3" fillId="2" borderId="4" xfId="0" applyFont="1" applyFill="1" applyBorder="1" applyAlignment="1">
      <alignment vertical="center"/>
    </xf>
    <xf numFmtId="0" fontId="3" fillId="2" borderId="0" xfId="5" applyFont="1" applyFill="1"/>
    <xf numFmtId="41" fontId="4" fillId="2" borderId="0" xfId="3" applyFont="1" applyFill="1"/>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4" xfId="0" applyFont="1" applyFill="1" applyBorder="1" applyAlignment="1">
      <alignment horizontal="left" vertical="center"/>
    </xf>
    <xf numFmtId="168" fontId="4" fillId="2" borderId="0" xfId="0" applyNumberFormat="1" applyFont="1" applyFill="1"/>
    <xf numFmtId="41" fontId="4" fillId="2" borderId="1" xfId="3" applyFont="1" applyFill="1" applyBorder="1"/>
    <xf numFmtId="41" fontId="4" fillId="2" borderId="6" xfId="3" applyFont="1" applyFill="1" applyBorder="1"/>
    <xf numFmtId="166" fontId="0" fillId="2" borderId="0" xfId="15" applyNumberFormat="1" applyFont="1" applyFill="1" applyBorder="1" applyAlignment="1">
      <alignment horizontal="right"/>
    </xf>
    <xf numFmtId="0" fontId="6" fillId="2" borderId="0" xfId="0" applyFont="1" applyFill="1"/>
    <xf numFmtId="0" fontId="7" fillId="2" borderId="0" xfId="0" applyFont="1" applyFill="1"/>
    <xf numFmtId="0" fontId="4" fillId="2" borderId="0" xfId="0" applyFont="1" applyFill="1" applyAlignment="1">
      <alignment vertical="center"/>
    </xf>
    <xf numFmtId="0" fontId="7" fillId="2" borderId="4" xfId="0" applyFont="1" applyFill="1" applyBorder="1" applyAlignment="1">
      <alignment horizontal="center"/>
    </xf>
    <xf numFmtId="0" fontId="6" fillId="2" borderId="5" xfId="0" applyFont="1" applyFill="1" applyBorder="1" applyAlignment="1">
      <alignment horizontal="center"/>
    </xf>
    <xf numFmtId="0" fontId="7" fillId="2" borderId="9" xfId="0" applyFont="1" applyFill="1" applyBorder="1"/>
    <xf numFmtId="3" fontId="7" fillId="2" borderId="11" xfId="0" applyNumberFormat="1" applyFont="1" applyFill="1" applyBorder="1"/>
    <xf numFmtId="9" fontId="7" fillId="2" borderId="0" xfId="2" applyFont="1" applyFill="1"/>
    <xf numFmtId="42" fontId="4" fillId="2" borderId="0" xfId="1" applyFont="1" applyFill="1" applyBorder="1" applyProtection="1">
      <protection locked="0"/>
    </xf>
    <xf numFmtId="0" fontId="6" fillId="2" borderId="8" xfId="0" applyFont="1" applyFill="1" applyBorder="1"/>
    <xf numFmtId="3" fontId="6" fillId="2" borderId="6" xfId="0" applyNumberFormat="1" applyFont="1" applyFill="1" applyBorder="1"/>
    <xf numFmtId="10" fontId="7" fillId="2" borderId="0" xfId="2" applyNumberFormat="1" applyFont="1" applyFill="1"/>
    <xf numFmtId="0" fontId="7" fillId="2" borderId="0" xfId="0" quotePrefix="1" applyFont="1" applyFill="1"/>
    <xf numFmtId="3" fontId="4" fillId="2" borderId="0" xfId="1" applyNumberFormat="1" applyFont="1" applyFill="1" applyBorder="1" applyProtection="1">
      <protection locked="0"/>
    </xf>
    <xf numFmtId="3" fontId="7" fillId="2" borderId="0" xfId="0" applyNumberFormat="1" applyFont="1" applyFill="1"/>
    <xf numFmtId="0" fontId="8" fillId="2" borderId="0" xfId="0" applyFont="1" applyFill="1"/>
    <xf numFmtId="165" fontId="4" fillId="2" borderId="0" xfId="0" applyNumberFormat="1" applyFont="1" applyFill="1" applyProtection="1">
      <protection locked="0"/>
    </xf>
    <xf numFmtId="166" fontId="7" fillId="2" borderId="0" xfId="0" applyNumberFormat="1" applyFont="1" applyFill="1"/>
    <xf numFmtId="0" fontId="7" fillId="2" borderId="7" xfId="0" applyFont="1" applyFill="1" applyBorder="1"/>
    <xf numFmtId="0" fontId="6" fillId="2" borderId="3" xfId="0" applyFont="1" applyFill="1" applyBorder="1" applyAlignment="1">
      <alignment horizontal="center"/>
    </xf>
    <xf numFmtId="0" fontId="6" fillId="2" borderId="10" xfId="0" applyFont="1" applyFill="1" applyBorder="1" applyAlignment="1">
      <alignment horizontal="center"/>
    </xf>
    <xf numFmtId="0" fontId="7" fillId="2" borderId="8" xfId="0" applyFont="1" applyFill="1" applyBorder="1"/>
    <xf numFmtId="0" fontId="6" fillId="2" borderId="1" xfId="0" applyFont="1" applyFill="1" applyBorder="1" applyAlignment="1">
      <alignment horizontal="center"/>
    </xf>
    <xf numFmtId="0" fontId="6" fillId="2" borderId="6" xfId="0" applyFont="1" applyFill="1" applyBorder="1" applyAlignment="1">
      <alignment horizontal="center"/>
    </xf>
    <xf numFmtId="0" fontId="6" fillId="2" borderId="9" xfId="0" applyFont="1" applyFill="1" applyBorder="1"/>
    <xf numFmtId="3" fontId="6" fillId="2" borderId="0" xfId="0" applyNumberFormat="1" applyFont="1" applyFill="1" applyBorder="1"/>
    <xf numFmtId="3" fontId="6" fillId="2" borderId="11" xfId="0" applyNumberFormat="1" applyFont="1" applyFill="1" applyBorder="1"/>
    <xf numFmtId="3" fontId="7" fillId="2" borderId="0" xfId="0" applyNumberFormat="1" applyFont="1" applyFill="1" applyBorder="1"/>
    <xf numFmtId="3" fontId="7" fillId="2" borderId="1" xfId="0" applyNumberFormat="1" applyFont="1" applyFill="1" applyBorder="1"/>
    <xf numFmtId="3" fontId="7" fillId="2" borderId="6" xfId="0" applyNumberFormat="1" applyFont="1" applyFill="1" applyBorder="1"/>
    <xf numFmtId="2" fontId="7" fillId="2" borderId="0" xfId="0" applyNumberFormat="1" applyFont="1" applyFill="1"/>
    <xf numFmtId="0" fontId="7" fillId="2" borderId="4" xfId="0" applyFont="1" applyFill="1" applyBorder="1"/>
    <xf numFmtId="165" fontId="4" fillId="2" borderId="9" xfId="0" applyNumberFormat="1" applyFont="1" applyFill="1" applyBorder="1" applyProtection="1">
      <protection locked="0"/>
    </xf>
    <xf numFmtId="0" fontId="6" fillId="2" borderId="4" xfId="0" applyFont="1" applyFill="1" applyBorder="1" applyAlignment="1">
      <alignment horizontal="center"/>
    </xf>
    <xf numFmtId="0" fontId="6" fillId="2" borderId="2" xfId="0" applyFont="1" applyFill="1" applyBorder="1" applyAlignment="1">
      <alignment horizontal="center"/>
    </xf>
    <xf numFmtId="164" fontId="7" fillId="2" borderId="1" xfId="0" applyNumberFormat="1" applyFont="1" applyFill="1" applyBorder="1" applyAlignment="1">
      <alignment horizontal="center"/>
    </xf>
    <xf numFmtId="164" fontId="7" fillId="2" borderId="1" xfId="2" applyNumberFormat="1" applyFont="1" applyFill="1" applyBorder="1" applyAlignment="1">
      <alignment horizontal="center"/>
    </xf>
    <xf numFmtId="164" fontId="7" fillId="2" borderId="6" xfId="2" applyNumberFormat="1" applyFont="1" applyFill="1" applyBorder="1" applyAlignment="1">
      <alignment horizontal="center"/>
    </xf>
    <xf numFmtId="9" fontId="6" fillId="2" borderId="0" xfId="2" applyFont="1" applyFill="1"/>
    <xf numFmtId="164" fontId="7" fillId="2" borderId="0" xfId="2" applyNumberFormat="1" applyFont="1" applyFill="1" applyBorder="1" applyAlignment="1">
      <alignment vertical="center"/>
    </xf>
    <xf numFmtId="164" fontId="7" fillId="2" borderId="0" xfId="2" applyNumberFormat="1" applyFont="1" applyFill="1"/>
    <xf numFmtId="164" fontId="9" fillId="2" borderId="0" xfId="2" applyNumberFormat="1" applyFont="1" applyFill="1" applyBorder="1" applyAlignment="1">
      <alignment vertical="center"/>
    </xf>
    <xf numFmtId="166" fontId="7" fillId="2" borderId="0" xfId="0" applyNumberFormat="1" applyFont="1" applyFill="1" applyBorder="1" applyAlignment="1">
      <alignment horizontal="center"/>
    </xf>
    <xf numFmtId="166" fontId="7" fillId="2" borderId="11" xfId="0" applyNumberFormat="1" applyFont="1" applyFill="1" applyBorder="1" applyAlignment="1">
      <alignment horizontal="center"/>
    </xf>
    <xf numFmtId="166" fontId="7" fillId="2" borderId="1" xfId="0" applyNumberFormat="1" applyFont="1" applyFill="1" applyBorder="1" applyAlignment="1">
      <alignment horizontal="center"/>
    </xf>
    <xf numFmtId="166" fontId="7" fillId="2" borderId="6" xfId="0" applyNumberFormat="1" applyFont="1" applyFill="1" applyBorder="1" applyAlignment="1">
      <alignment horizontal="center"/>
    </xf>
    <xf numFmtId="3" fontId="10" fillId="2" borderId="0" xfId="0" applyNumberFormat="1" applyFont="1" applyFill="1"/>
    <xf numFmtId="166" fontId="0" fillId="2" borderId="0" xfId="0" applyNumberFormat="1" applyFont="1" applyFill="1"/>
    <xf numFmtId="166" fontId="0" fillId="2" borderId="0" xfId="0" applyNumberFormat="1" applyFont="1" applyFill="1" applyAlignment="1">
      <alignment horizontal="right"/>
    </xf>
    <xf numFmtId="0" fontId="11" fillId="0" borderId="0" xfId="0" applyFont="1" applyAlignment="1">
      <alignment vertical="center"/>
    </xf>
    <xf numFmtId="0" fontId="7" fillId="0" borderId="0" xfId="0" applyFont="1"/>
    <xf numFmtId="0" fontId="12" fillId="0" borderId="0" xfId="0" applyFont="1" applyAlignment="1">
      <alignment vertical="center"/>
    </xf>
    <xf numFmtId="0" fontId="3" fillId="2" borderId="7" xfId="0" applyFont="1" applyFill="1" applyBorder="1" applyAlignment="1">
      <alignment vertical="center"/>
    </xf>
    <xf numFmtId="1" fontId="3" fillId="2" borderId="16"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 fontId="3" fillId="2" borderId="10" xfId="0" applyNumberFormat="1" applyFont="1" applyFill="1" applyBorder="1" applyAlignment="1">
      <alignment horizontal="center" vertical="center"/>
    </xf>
    <xf numFmtId="0" fontId="3" fillId="2" borderId="8" xfId="0" applyFont="1" applyFill="1" applyBorder="1" applyAlignment="1">
      <alignment vertical="center"/>
    </xf>
    <xf numFmtId="1" fontId="3" fillId="2" borderId="1" xfId="0" applyNumberFormat="1" applyFont="1" applyFill="1" applyBorder="1" applyAlignment="1">
      <alignment horizontal="center" vertical="center"/>
    </xf>
    <xf numFmtId="1" fontId="3" fillId="2" borderId="6" xfId="0" applyNumberFormat="1" applyFont="1" applyFill="1" applyBorder="1" applyAlignment="1">
      <alignment horizontal="center" vertical="center"/>
    </xf>
    <xf numFmtId="0" fontId="4" fillId="2" borderId="9" xfId="0" applyFont="1" applyFill="1" applyBorder="1" applyAlignment="1">
      <alignment vertical="center"/>
    </xf>
    <xf numFmtId="3" fontId="4" fillId="2" borderId="0" xfId="0" applyNumberFormat="1" applyFont="1" applyFill="1" applyBorder="1" applyAlignment="1">
      <alignment vertical="center"/>
    </xf>
    <xf numFmtId="3" fontId="4" fillId="2" borderId="11" xfId="0" applyNumberFormat="1" applyFont="1" applyFill="1" applyBorder="1" applyAlignment="1">
      <alignment vertical="center"/>
    </xf>
    <xf numFmtId="0" fontId="4" fillId="2" borderId="9" xfId="0" applyFont="1" applyFill="1" applyBorder="1" applyAlignment="1">
      <alignment vertical="center" wrapText="1"/>
    </xf>
    <xf numFmtId="3" fontId="4" fillId="2" borderId="0" xfId="11" applyNumberFormat="1" applyFont="1" applyFill="1" applyBorder="1" applyAlignment="1">
      <alignment vertical="center"/>
    </xf>
    <xf numFmtId="3" fontId="4" fillId="2" borderId="0" xfId="0" applyNumberFormat="1" applyFont="1" applyFill="1" applyBorder="1" applyAlignment="1">
      <alignment horizontal="right" vertical="center"/>
    </xf>
    <xf numFmtId="3" fontId="4" fillId="2" borderId="11" xfId="0" applyNumberFormat="1" applyFont="1" applyFill="1" applyBorder="1" applyAlignment="1">
      <alignment horizontal="right" vertical="center"/>
    </xf>
    <xf numFmtId="3" fontId="3" fillId="2" borderId="1" xfId="0" applyNumberFormat="1" applyFont="1" applyFill="1" applyBorder="1" applyAlignment="1">
      <alignment vertical="center"/>
    </xf>
    <xf numFmtId="3" fontId="3" fillId="2" borderId="6" xfId="0" applyNumberFormat="1" applyFont="1" applyFill="1" applyBorder="1" applyAlignment="1">
      <alignment vertical="center"/>
    </xf>
    <xf numFmtId="0" fontId="4" fillId="2" borderId="0" xfId="0" applyFont="1" applyFill="1" applyAlignment="1">
      <alignment horizontal="center" vertical="center"/>
    </xf>
    <xf numFmtId="165" fontId="4" fillId="2" borderId="0" xfId="0" applyNumberFormat="1" applyFont="1" applyFill="1"/>
    <xf numFmtId="4" fontId="4" fillId="2" borderId="0" xfId="0" applyNumberFormat="1" applyFont="1" applyFill="1"/>
    <xf numFmtId="0" fontId="4" fillId="2" borderId="0" xfId="0" applyFont="1" applyFill="1" applyBorder="1"/>
    <xf numFmtId="164" fontId="3" fillId="2" borderId="2" xfId="2" applyNumberFormat="1" applyFont="1" applyFill="1" applyBorder="1" applyAlignment="1">
      <alignment vertical="center"/>
    </xf>
    <xf numFmtId="164" fontId="3" fillId="2" borderId="5" xfId="2" applyNumberFormat="1" applyFont="1" applyFill="1" applyBorder="1" applyAlignment="1">
      <alignment vertical="center"/>
    </xf>
    <xf numFmtId="164" fontId="4" fillId="0" borderId="0" xfId="2" applyNumberFormat="1" applyFont="1"/>
    <xf numFmtId="3" fontId="4" fillId="0" borderId="0" xfId="10" applyNumberFormat="1" applyFont="1" applyFill="1" applyBorder="1" applyAlignment="1">
      <alignment horizontal="right"/>
    </xf>
    <xf numFmtId="41" fontId="4" fillId="0" borderId="0" xfId="3" applyFont="1" applyFill="1" applyBorder="1" applyAlignment="1">
      <alignment horizontal="right"/>
    </xf>
    <xf numFmtId="0" fontId="4" fillId="0" borderId="0" xfId="0" applyFont="1"/>
    <xf numFmtId="0" fontId="3" fillId="2" borderId="0" xfId="0" applyFont="1" applyFill="1" applyBorder="1" applyAlignment="1">
      <alignment vertical="center"/>
    </xf>
    <xf numFmtId="0" fontId="4" fillId="2" borderId="0" xfId="0" applyFont="1" applyFill="1" applyBorder="1" applyAlignment="1">
      <alignment vertical="center"/>
    </xf>
    <xf numFmtId="0" fontId="4" fillId="2" borderId="4" xfId="0" applyFont="1" applyFill="1" applyBorder="1" applyAlignment="1">
      <alignment horizontal="center"/>
    </xf>
    <xf numFmtId="1" fontId="3" fillId="2" borderId="2"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64" fontId="4" fillId="2" borderId="0" xfId="2" applyNumberFormat="1" applyFont="1" applyFill="1" applyBorder="1" applyAlignment="1">
      <alignment horizontal="center" vertical="center" wrapText="1"/>
    </xf>
    <xf numFmtId="164" fontId="4" fillId="2" borderId="11" xfId="2" applyNumberFormat="1" applyFont="1" applyFill="1" applyBorder="1" applyAlignment="1">
      <alignment horizontal="center" vertical="center" wrapText="1"/>
    </xf>
    <xf numFmtId="0" fontId="4" fillId="2" borderId="8" xfId="0" applyFont="1" applyFill="1" applyBorder="1" applyAlignment="1">
      <alignment vertical="center" wrapText="1"/>
    </xf>
    <xf numFmtId="164" fontId="4" fillId="2" borderId="1" xfId="2" applyNumberFormat="1" applyFont="1" applyFill="1" applyBorder="1" applyAlignment="1">
      <alignment horizontal="center" vertical="center" wrapText="1"/>
    </xf>
    <xf numFmtId="164" fontId="4" fillId="2" borderId="6" xfId="2" applyNumberFormat="1" applyFont="1" applyFill="1" applyBorder="1" applyAlignment="1">
      <alignment horizontal="center" vertical="center" wrapText="1"/>
    </xf>
    <xf numFmtId="164" fontId="4" fillId="2" borderId="0" xfId="2" applyNumberFormat="1" applyFont="1" applyFill="1" applyBorder="1"/>
    <xf numFmtId="0" fontId="3" fillId="2" borderId="0" xfId="0" quotePrefix="1" applyFont="1" applyFill="1" applyBorder="1" applyAlignment="1">
      <alignment horizontal="center" vertical="center"/>
    </xf>
    <xf numFmtId="165" fontId="3" fillId="2" borderId="0" xfId="12" applyNumberFormat="1" applyFont="1" applyFill="1" applyBorder="1" applyAlignment="1">
      <alignment vertical="center"/>
    </xf>
    <xf numFmtId="165" fontId="4" fillId="2" borderId="0" xfId="12" applyNumberFormat="1" applyFont="1" applyFill="1" applyBorder="1" applyAlignment="1">
      <alignment vertical="center"/>
    </xf>
    <xf numFmtId="0" fontId="3" fillId="2" borderId="12" xfId="0" applyFont="1" applyFill="1" applyBorder="1" applyAlignment="1">
      <alignment vertical="center"/>
    </xf>
    <xf numFmtId="3" fontId="3" fillId="2" borderId="13" xfId="0" applyNumberFormat="1" applyFont="1" applyFill="1" applyBorder="1" applyAlignment="1">
      <alignment horizontal="right" vertical="center"/>
    </xf>
    <xf numFmtId="0" fontId="4" fillId="2" borderId="14" xfId="0" applyFont="1" applyFill="1" applyBorder="1" applyAlignment="1">
      <alignment vertical="center"/>
    </xf>
    <xf numFmtId="3" fontId="4" fillId="2" borderId="15" xfId="0" applyNumberFormat="1" applyFont="1" applyFill="1" applyBorder="1" applyAlignment="1">
      <alignment horizontal="right" vertical="center"/>
    </xf>
    <xf numFmtId="3" fontId="3" fillId="2" borderId="4" xfId="0" applyNumberFormat="1" applyFont="1" applyFill="1" applyBorder="1" applyAlignment="1">
      <alignment horizontal="center" wrapText="1"/>
    </xf>
    <xf numFmtId="0" fontId="4" fillId="2" borderId="9" xfId="0" applyFont="1" applyFill="1" applyBorder="1" applyAlignment="1">
      <alignment horizontal="left" vertical="center"/>
    </xf>
    <xf numFmtId="41" fontId="4" fillId="2" borderId="0" xfId="3" applyFont="1" applyFill="1" applyBorder="1"/>
    <xf numFmtId="41" fontId="4" fillId="2" borderId="11" xfId="3" applyFont="1" applyFill="1" applyBorder="1"/>
    <xf numFmtId="41" fontId="4" fillId="2" borderId="0" xfId="0" applyNumberFormat="1" applyFont="1" applyFill="1"/>
    <xf numFmtId="0" fontId="4" fillId="2" borderId="8" xfId="0" applyFont="1" applyFill="1" applyBorder="1" applyAlignment="1">
      <alignment horizontal="left" vertical="center"/>
    </xf>
    <xf numFmtId="41" fontId="7" fillId="2" borderId="9" xfId="0" applyNumberFormat="1" applyFont="1" applyFill="1" applyBorder="1"/>
    <xf numFmtId="0" fontId="7" fillId="2" borderId="11" xfId="0" applyFont="1" applyFill="1" applyBorder="1"/>
    <xf numFmtId="41" fontId="7" fillId="2" borderId="8" xfId="0" applyNumberFormat="1" applyFont="1" applyFill="1" applyBorder="1"/>
    <xf numFmtId="0" fontId="7" fillId="2" borderId="6" xfId="0" applyFont="1" applyFill="1" applyBorder="1"/>
    <xf numFmtId="0" fontId="3" fillId="2" borderId="4" xfId="0" applyFont="1" applyFill="1" applyBorder="1"/>
    <xf numFmtId="0" fontId="4" fillId="2" borderId="9" xfId="0" applyFont="1" applyFill="1" applyBorder="1"/>
    <xf numFmtId="165" fontId="4" fillId="2" borderId="1" xfId="0" applyNumberFormat="1" applyFont="1" applyFill="1" applyBorder="1" applyAlignment="1">
      <alignment horizontal="center" vertical="center"/>
    </xf>
    <xf numFmtId="165" fontId="4" fillId="2" borderId="11" xfId="0" applyNumberFormat="1" applyFont="1" applyFill="1" applyBorder="1" applyAlignment="1">
      <alignment horizontal="center" vertical="center"/>
    </xf>
    <xf numFmtId="0" fontId="7" fillId="2" borderId="2" xfId="0" applyFont="1" applyFill="1" applyBorder="1"/>
    <xf numFmtId="166" fontId="7" fillId="2" borderId="2" xfId="0" applyNumberFormat="1" applyFont="1" applyFill="1" applyBorder="1" applyAlignment="1">
      <alignment horizontal="center"/>
    </xf>
    <xf numFmtId="166" fontId="7" fillId="2" borderId="5" xfId="0" applyNumberFormat="1" applyFont="1" applyFill="1" applyBorder="1" applyAlignment="1">
      <alignment horizontal="center"/>
    </xf>
    <xf numFmtId="0" fontId="3" fillId="0" borderId="0" xfId="4" applyFont="1"/>
    <xf numFmtId="0" fontId="4" fillId="0" borderId="0" xfId="4" applyFont="1"/>
    <xf numFmtId="0" fontId="4" fillId="0" borderId="2" xfId="4" applyFont="1" applyBorder="1" applyAlignment="1">
      <alignment horizontal="center" vertical="center" wrapText="1"/>
    </xf>
    <xf numFmtId="0" fontId="3" fillId="0" borderId="2" xfId="4" applyFont="1" applyBorder="1" applyAlignment="1">
      <alignment horizontal="center" vertical="center" wrapText="1"/>
    </xf>
    <xf numFmtId="0" fontId="3" fillId="0" borderId="2" xfId="4" quotePrefix="1" applyFont="1" applyBorder="1" applyAlignment="1">
      <alignment horizontal="center" vertical="center" wrapText="1"/>
    </xf>
    <xf numFmtId="0" fontId="3" fillId="2" borderId="2" xfId="4" quotePrefix="1" applyFont="1" applyFill="1" applyBorder="1" applyAlignment="1">
      <alignment horizontal="center" vertical="center" wrapText="1"/>
    </xf>
    <xf numFmtId="0" fontId="3" fillId="2" borderId="5" xfId="4" quotePrefix="1" applyFont="1" applyFill="1" applyBorder="1" applyAlignment="1">
      <alignment horizontal="center" vertical="center" wrapText="1"/>
    </xf>
    <xf numFmtId="0" fontId="4" fillId="0" borderId="0" xfId="4" applyFont="1" applyAlignment="1">
      <alignment horizontal="center" vertical="center" wrapText="1"/>
    </xf>
    <xf numFmtId="0" fontId="3" fillId="0" borderId="2" xfId="4" applyFont="1" applyBorder="1"/>
    <xf numFmtId="164" fontId="4" fillId="2" borderId="2" xfId="6" applyNumberFormat="1" applyFont="1" applyFill="1" applyBorder="1"/>
    <xf numFmtId="164" fontId="4" fillId="2" borderId="2" xfId="2" applyNumberFormat="1" applyFont="1" applyFill="1" applyBorder="1"/>
    <xf numFmtId="164" fontId="4" fillId="2" borderId="5" xfId="2" applyNumberFormat="1" applyFont="1" applyFill="1" applyBorder="1"/>
    <xf numFmtId="3" fontId="4" fillId="0" borderId="0" xfId="4" applyNumberFormat="1" applyFont="1"/>
    <xf numFmtId="0" fontId="4" fillId="0" borderId="0" xfId="7" applyFont="1" applyAlignment="1">
      <alignment horizontal="center"/>
    </xf>
    <xf numFmtId="165" fontId="4" fillId="0" borderId="0" xfId="8" applyNumberFormat="1" applyFont="1" applyFill="1" applyBorder="1" applyAlignment="1">
      <alignment horizontal="right"/>
    </xf>
    <xf numFmtId="165" fontId="3" fillId="0" borderId="0" xfId="8" applyNumberFormat="1" applyFont="1" applyFill="1" applyBorder="1" applyAlignment="1">
      <alignment horizontal="right"/>
    </xf>
    <xf numFmtId="3" fontId="7" fillId="0" borderId="0" xfId="4" applyNumberFormat="1" applyFont="1"/>
    <xf numFmtId="10" fontId="4" fillId="0" borderId="0" xfId="6" applyNumberFormat="1" applyFont="1" applyFill="1" applyBorder="1"/>
    <xf numFmtId="0" fontId="4" fillId="0" borderId="0" xfId="7" applyFont="1"/>
    <xf numFmtId="0" fontId="7" fillId="0" borderId="0" xfId="4" applyFont="1"/>
    <xf numFmtId="3" fontId="3" fillId="0" borderId="0" xfId="8" applyNumberFormat="1" applyFont="1" applyFill="1" applyBorder="1" applyAlignment="1">
      <alignment horizontal="right"/>
    </xf>
    <xf numFmtId="2" fontId="4" fillId="0" borderId="0" xfId="7" applyNumberFormat="1" applyFont="1"/>
    <xf numFmtId="0" fontId="7" fillId="0" borderId="0" xfId="4" applyFont="1" applyAlignment="1">
      <alignment horizontal="center" wrapText="1"/>
    </xf>
    <xf numFmtId="3" fontId="7" fillId="0" borderId="0" xfId="4" applyNumberFormat="1" applyFont="1" applyAlignment="1">
      <alignment horizontal="center" vertical="center" wrapText="1"/>
    </xf>
    <xf numFmtId="0" fontId="4" fillId="0" borderId="0" xfId="7" applyFont="1" applyAlignment="1">
      <alignment horizontal="center"/>
    </xf>
    <xf numFmtId="17" fontId="4" fillId="0" borderId="0" xfId="7" applyNumberFormat="1" applyFont="1" applyAlignment="1">
      <alignment horizontal="center"/>
    </xf>
    <xf numFmtId="169" fontId="7" fillId="0" borderId="0" xfId="4" applyNumberFormat="1" applyFont="1" applyAlignment="1">
      <alignment horizontal="center" wrapText="1"/>
    </xf>
    <xf numFmtId="3" fontId="7" fillId="0" borderId="0" xfId="4" applyNumberFormat="1" applyFont="1" applyAlignment="1">
      <alignment wrapText="1"/>
    </xf>
    <xf numFmtId="3" fontId="3" fillId="0" borderId="0" xfId="4" applyNumberFormat="1" applyFont="1"/>
    <xf numFmtId="3" fontId="4" fillId="0" borderId="0" xfId="6" applyNumberFormat="1" applyFont="1" applyFill="1" applyBorder="1" applyAlignment="1">
      <alignment horizontal="right"/>
    </xf>
    <xf numFmtId="0" fontId="3" fillId="0" borderId="0" xfId="7" applyFont="1"/>
    <xf numFmtId="164" fontId="4" fillId="0" borderId="0" xfId="6" applyNumberFormat="1" applyFont="1" applyFill="1" applyBorder="1" applyAlignment="1">
      <alignment horizontal="right"/>
    </xf>
    <xf numFmtId="0" fontId="13" fillId="0" borderId="0" xfId="4" applyFont="1"/>
    <xf numFmtId="0" fontId="14" fillId="0" borderId="0" xfId="4" applyFont="1"/>
    <xf numFmtId="165" fontId="14" fillId="0" borderId="0" xfId="4" applyNumberFormat="1" applyFont="1"/>
    <xf numFmtId="164" fontId="14" fillId="0" borderId="0" xfId="4" applyNumberFormat="1" applyFont="1"/>
    <xf numFmtId="0" fontId="15" fillId="0" borderId="0" xfId="4" applyFont="1"/>
    <xf numFmtId="165" fontId="15" fillId="0" borderId="0" xfId="4" applyNumberFormat="1" applyFont="1"/>
    <xf numFmtId="164" fontId="15" fillId="0" borderId="0" xfId="10" applyNumberFormat="1" applyFont="1" applyFill="1" applyBorder="1"/>
    <xf numFmtId="165" fontId="4" fillId="0" borderId="0" xfId="4" applyNumberFormat="1" applyFont="1"/>
    <xf numFmtId="4" fontId="4" fillId="0" borderId="0" xfId="4" applyNumberFormat="1" applyFont="1"/>
    <xf numFmtId="164" fontId="4" fillId="0" borderId="0" xfId="6" applyNumberFormat="1" applyFont="1" applyFill="1" applyBorder="1"/>
    <xf numFmtId="164" fontId="4" fillId="0" borderId="0" xfId="4" applyNumberFormat="1" applyFont="1"/>
    <xf numFmtId="0" fontId="6" fillId="2" borderId="0" xfId="0" applyFont="1" applyFill="1" applyAlignment="1">
      <alignment horizontal="left"/>
    </xf>
    <xf numFmtId="0" fontId="7" fillId="2" borderId="0" xfId="0" applyFont="1" applyFill="1" applyAlignment="1">
      <alignment horizontal="left"/>
    </xf>
    <xf numFmtId="41" fontId="7" fillId="2" borderId="0" xfId="3" applyFont="1" applyFill="1"/>
    <xf numFmtId="41" fontId="7" fillId="2" borderId="0" xfId="0" applyNumberFormat="1" applyFont="1" applyFill="1"/>
    <xf numFmtId="41" fontId="7" fillId="2" borderId="0" xfId="0" applyNumberFormat="1" applyFont="1" applyFill="1" applyBorder="1"/>
    <xf numFmtId="41" fontId="7" fillId="2" borderId="11" xfId="0" applyNumberFormat="1" applyFont="1" applyFill="1" applyBorder="1"/>
    <xf numFmtId="41" fontId="7" fillId="2" borderId="1" xfId="0" applyNumberFormat="1" applyFont="1" applyFill="1" applyBorder="1"/>
    <xf numFmtId="41" fontId="7" fillId="2" borderId="6" xfId="0" applyNumberFormat="1" applyFont="1" applyFill="1" applyBorder="1"/>
    <xf numFmtId="0" fontId="6" fillId="2" borderId="0" xfId="0" applyFont="1" applyFill="1" applyAlignment="1">
      <alignment horizontal="center"/>
    </xf>
    <xf numFmtId="0" fontId="7" fillId="2" borderId="0" xfId="0" applyFont="1" applyFill="1" applyAlignment="1">
      <alignment horizontal="center"/>
    </xf>
    <xf numFmtId="173" fontId="7" fillId="2" borderId="0" xfId="0" applyNumberFormat="1" applyFont="1" applyFill="1"/>
    <xf numFmtId="171" fontId="7" fillId="2" borderId="0" xfId="3" applyNumberFormat="1" applyFont="1" applyFill="1"/>
    <xf numFmtId="174" fontId="7" fillId="2" borderId="0" xfId="0" applyNumberFormat="1" applyFont="1" applyFill="1"/>
    <xf numFmtId="0" fontId="7" fillId="2" borderId="3" xfId="0" applyFont="1" applyFill="1" applyBorder="1"/>
    <xf numFmtId="41" fontId="7" fillId="2" borderId="3" xfId="3" applyFont="1" applyFill="1" applyBorder="1"/>
    <xf numFmtId="41" fontId="7" fillId="2" borderId="10" xfId="3" applyFont="1" applyFill="1" applyBorder="1"/>
    <xf numFmtId="0" fontId="7" fillId="2" borderId="0" xfId="0" applyFont="1" applyFill="1" applyBorder="1"/>
    <xf numFmtId="41" fontId="7" fillId="2" borderId="0" xfId="3" applyFont="1" applyFill="1" applyBorder="1"/>
    <xf numFmtId="41" fontId="7" fillId="2" borderId="11" xfId="3" applyFont="1" applyFill="1" applyBorder="1"/>
    <xf numFmtId="0" fontId="7" fillId="2" borderId="1" xfId="0" applyFont="1" applyFill="1" applyBorder="1"/>
    <xf numFmtId="41" fontId="7" fillId="2" borderId="1" xfId="3" applyFont="1" applyFill="1" applyBorder="1"/>
    <xf numFmtId="41" fontId="7" fillId="2" borderId="6" xfId="3" applyFont="1" applyFill="1" applyBorder="1"/>
    <xf numFmtId="0" fontId="16" fillId="2" borderId="0" xfId="0" applyFont="1" applyFill="1"/>
    <xf numFmtId="0" fontId="4" fillId="0" borderId="4" xfId="4" applyFont="1" applyBorder="1" applyAlignment="1">
      <alignment horizontal="center" vertical="center" wrapText="1"/>
    </xf>
    <xf numFmtId="0" fontId="4" fillId="0" borderId="9" xfId="4" applyFont="1" applyBorder="1"/>
    <xf numFmtId="0" fontId="4" fillId="0" borderId="8" xfId="4" applyFont="1" applyBorder="1"/>
    <xf numFmtId="9" fontId="4" fillId="0" borderId="0" xfId="6" applyFont="1"/>
    <xf numFmtId="4" fontId="4" fillId="0" borderId="0" xfId="9" applyFont="1" applyFill="1" applyBorder="1"/>
    <xf numFmtId="3" fontId="7" fillId="2" borderId="2" xfId="0" applyNumberFormat="1" applyFont="1" applyFill="1" applyBorder="1"/>
    <xf numFmtId="3" fontId="7" fillId="2" borderId="5" xfId="0" applyNumberFormat="1" applyFont="1" applyFill="1" applyBorder="1"/>
    <xf numFmtId="17" fontId="7" fillId="2" borderId="0" xfId="0" applyNumberFormat="1" applyFont="1" applyFill="1"/>
    <xf numFmtId="0" fontId="17" fillId="2" borderId="0" xfId="0" applyFont="1" applyFill="1"/>
    <xf numFmtId="2" fontId="17" fillId="2" borderId="0" xfId="0" applyNumberFormat="1" applyFont="1" applyFill="1"/>
    <xf numFmtId="166" fontId="7" fillId="2" borderId="3" xfId="0" applyNumberFormat="1" applyFont="1" applyFill="1" applyBorder="1" applyAlignment="1">
      <alignment horizontal="center"/>
    </xf>
    <xf numFmtId="166" fontId="7" fillId="2" borderId="10" xfId="0" applyNumberFormat="1" applyFont="1" applyFill="1" applyBorder="1" applyAlignment="1">
      <alignment horizontal="center"/>
    </xf>
    <xf numFmtId="0" fontId="7" fillId="2" borderId="3" xfId="0" applyFont="1" applyFill="1" applyBorder="1" applyAlignment="1">
      <alignment horizontal="center"/>
    </xf>
    <xf numFmtId="0" fontId="7" fillId="2" borderId="10" xfId="0" applyFont="1" applyFill="1" applyBorder="1" applyAlignment="1">
      <alignment horizontal="center"/>
    </xf>
    <xf numFmtId="2" fontId="7" fillId="2" borderId="2" xfId="0" applyNumberFormat="1" applyFont="1" applyFill="1" applyBorder="1" applyAlignment="1">
      <alignment horizontal="center"/>
    </xf>
    <xf numFmtId="2" fontId="7" fillId="2" borderId="5" xfId="0" applyNumberFormat="1" applyFont="1" applyFill="1" applyBorder="1" applyAlignment="1">
      <alignment horizontal="center"/>
    </xf>
    <xf numFmtId="17" fontId="6" fillId="2" borderId="2" xfId="0" applyNumberFormat="1" applyFont="1" applyFill="1" applyBorder="1" applyAlignment="1">
      <alignment horizontal="center"/>
    </xf>
    <xf numFmtId="17" fontId="6" fillId="2" borderId="5" xfId="0" applyNumberFormat="1" applyFont="1" applyFill="1" applyBorder="1" applyAlignment="1">
      <alignment horizontal="center"/>
    </xf>
    <xf numFmtId="164" fontId="4" fillId="2" borderId="0" xfId="6" applyNumberFormat="1" applyFont="1" applyFill="1" applyBorder="1" applyAlignment="1">
      <alignment horizontal="center"/>
    </xf>
    <xf numFmtId="164" fontId="4" fillId="2" borderId="0" xfId="2" applyNumberFormat="1" applyFont="1" applyFill="1" applyBorder="1" applyAlignment="1">
      <alignment horizontal="center"/>
    </xf>
    <xf numFmtId="164" fontId="4" fillId="2" borderId="11" xfId="2" applyNumberFormat="1" applyFont="1" applyFill="1" applyBorder="1" applyAlignment="1">
      <alignment horizontal="center"/>
    </xf>
    <xf numFmtId="164" fontId="4" fillId="2" borderId="1" xfId="6" applyNumberFormat="1" applyFont="1" applyFill="1" applyBorder="1" applyAlignment="1">
      <alignment horizontal="center"/>
    </xf>
    <xf numFmtId="164" fontId="4" fillId="2" borderId="1" xfId="2" applyNumberFormat="1" applyFont="1" applyFill="1" applyBorder="1" applyAlignment="1">
      <alignment horizontal="center"/>
    </xf>
    <xf numFmtId="164" fontId="4" fillId="2" borderId="6" xfId="2" applyNumberFormat="1" applyFont="1" applyFill="1" applyBorder="1" applyAlignment="1">
      <alignment horizontal="center"/>
    </xf>
    <xf numFmtId="166" fontId="7" fillId="2" borderId="11" xfId="3" applyNumberFormat="1" applyFont="1" applyFill="1" applyBorder="1" applyAlignment="1">
      <alignment horizontal="center"/>
    </xf>
    <xf numFmtId="166" fontId="7" fillId="2" borderId="1" xfId="3" applyNumberFormat="1" applyFont="1" applyFill="1" applyBorder="1" applyAlignment="1">
      <alignment horizontal="center"/>
    </xf>
    <xf numFmtId="166" fontId="7" fillId="2" borderId="6" xfId="3" applyNumberFormat="1" applyFont="1" applyFill="1" applyBorder="1" applyAlignment="1">
      <alignment horizontal="center"/>
    </xf>
    <xf numFmtId="2" fontId="7" fillId="2" borderId="0" xfId="3" applyNumberFormat="1" applyFont="1" applyFill="1" applyBorder="1" applyAlignment="1">
      <alignment horizontal="center"/>
    </xf>
    <xf numFmtId="2" fontId="7" fillId="2" borderId="11" xfId="3" applyNumberFormat="1" applyFont="1" applyFill="1" applyBorder="1" applyAlignment="1">
      <alignment horizontal="center"/>
    </xf>
    <xf numFmtId="2" fontId="7" fillId="2" borderId="1" xfId="3" applyNumberFormat="1" applyFont="1" applyFill="1" applyBorder="1" applyAlignment="1">
      <alignment horizontal="center"/>
    </xf>
    <xf numFmtId="2" fontId="7" fillId="2" borderId="6" xfId="3" applyNumberFormat="1" applyFont="1" applyFill="1" applyBorder="1" applyAlignment="1">
      <alignment horizontal="center"/>
    </xf>
    <xf numFmtId="166" fontId="7" fillId="2" borderId="0" xfId="3" applyNumberFormat="1" applyFont="1" applyFill="1" applyAlignment="1">
      <alignment horizontal="center"/>
    </xf>
    <xf numFmtId="0" fontId="3" fillId="2" borderId="4" xfId="0" applyFont="1" applyFill="1" applyBorder="1" applyAlignment="1">
      <alignment horizontal="center" vertical="center"/>
    </xf>
    <xf numFmtId="0" fontId="3" fillId="2" borderId="17" xfId="0" applyFont="1" applyFill="1" applyBorder="1" applyAlignment="1">
      <alignment horizontal="center" vertical="center" wrapText="1"/>
    </xf>
    <xf numFmtId="17" fontId="7" fillId="2" borderId="9" xfId="0" applyNumberFormat="1" applyFont="1" applyFill="1" applyBorder="1"/>
    <xf numFmtId="3" fontId="4" fillId="2" borderId="18" xfId="0" applyNumberFormat="1" applyFont="1" applyFill="1" applyBorder="1" applyAlignment="1">
      <alignment horizontal="center"/>
    </xf>
    <xf numFmtId="17" fontId="4" fillId="2" borderId="0" xfId="0" applyNumberFormat="1" applyFont="1" applyFill="1" applyBorder="1"/>
    <xf numFmtId="17" fontId="7" fillId="2" borderId="8" xfId="0" applyNumberFormat="1" applyFont="1" applyFill="1" applyBorder="1"/>
    <xf numFmtId="3" fontId="4" fillId="2" borderId="19" xfId="0" applyNumberFormat="1" applyFont="1" applyFill="1" applyBorder="1" applyAlignment="1">
      <alignment horizontal="center"/>
    </xf>
    <xf numFmtId="17" fontId="4" fillId="2" borderId="1" xfId="0" applyNumberFormat="1" applyFont="1" applyFill="1" applyBorder="1"/>
    <xf numFmtId="17" fontId="7" fillId="2" borderId="7" xfId="0" applyNumberFormat="1" applyFont="1" applyFill="1" applyBorder="1"/>
    <xf numFmtId="3" fontId="4" fillId="2" borderId="20" xfId="0" applyNumberFormat="1" applyFont="1" applyFill="1" applyBorder="1" applyAlignment="1">
      <alignment horizontal="center"/>
    </xf>
    <xf numFmtId="17" fontId="4" fillId="2" borderId="3" xfId="0" applyNumberFormat="1" applyFont="1" applyFill="1" applyBorder="1"/>
    <xf numFmtId="0" fontId="7" fillId="2" borderId="0" xfId="0" applyFont="1" applyFill="1" applyAlignment="1">
      <alignment vertical="center"/>
    </xf>
    <xf numFmtId="0" fontId="18" fillId="2" borderId="0" xfId="0" applyFont="1" applyFill="1"/>
  </cellXfs>
  <cellStyles count="16">
    <cellStyle name="Comma" xfId="15" xr:uid="{44121F49-D43D-43E6-9858-5810B3767B52}"/>
    <cellStyle name="Comma 2" xfId="9" xr:uid="{89F627AE-AE65-4DF1-ACAC-CCFF3551EAEF}"/>
    <cellStyle name="Millares [0]" xfId="3" builtinId="6"/>
    <cellStyle name="Millares [0] 2" xfId="8" xr:uid="{E0259ED5-B4D9-4512-B5D5-9412C86577AF}"/>
    <cellStyle name="Millares 2" xfId="11" xr:uid="{730884AE-CD04-4365-AD7D-28558507E03D}"/>
    <cellStyle name="Millares 3" xfId="12" xr:uid="{6894D929-2A48-4A1F-AAC6-CAB0A67B893D}"/>
    <cellStyle name="Moneda [0]" xfId="1" builtinId="7"/>
    <cellStyle name="Normal" xfId="0" builtinId="0"/>
    <cellStyle name="Normal 10" xfId="4" xr:uid="{877A6413-5828-4199-8E92-2A03606D0C84}"/>
    <cellStyle name="Normal 2" xfId="5" xr:uid="{A32C8385-F6FE-47F5-A905-733FD6C77224}"/>
    <cellStyle name="Normal 2 2" xfId="14" xr:uid="{2ADFC24B-A33D-4FBA-8575-15E4E42A77B3}"/>
    <cellStyle name="Normal 2 5" xfId="7" xr:uid="{FB2E6AC3-2EE3-42A3-8EF9-6C529F58EA44}"/>
    <cellStyle name="Normal 6" xfId="13" xr:uid="{EF5424B5-2402-48C6-AD24-E170B27268B5}"/>
    <cellStyle name="Porcentaje" xfId="2" builtinId="5"/>
    <cellStyle name="Porcentaje 2 2" xfId="6" xr:uid="{028A4306-B40D-4053-A497-C2B00D74484F}"/>
    <cellStyle name="Porcentual 2 4" xfId="10" xr:uid="{7E54AF7C-F799-446A-8030-5A73E57A82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xml"/><Relationship Id="rId21" Type="http://schemas.openxmlformats.org/officeDocument/2006/relationships/worksheet" Target="worksheets/sheet21.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63" Type="http://schemas.openxmlformats.org/officeDocument/2006/relationships/externalLink" Target="externalLinks/externalLink39.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3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externalLink" Target="externalLinks/externalLink40.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2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externalLink" Target="externalLinks/externalLink35.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externalLink" Target="externalLinks/externalLink38.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 Id="rId10" Type="http://schemas.openxmlformats.org/officeDocument/2006/relationships/worksheet" Target="worksheets/sheet10.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externalLink" Target="externalLinks/externalLink36.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5.xml"/><Relationship Id="rId34" Type="http://schemas.openxmlformats.org/officeDocument/2006/relationships/externalLink" Target="externalLinks/externalLink10.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411217178582"/>
          <c:y val="3.8489238166556736E-2"/>
          <c:w val="0.83852343865657231"/>
          <c:h val="0.69925660943148893"/>
        </c:manualLayout>
      </c:layout>
      <c:barChart>
        <c:barDir val="col"/>
        <c:grouping val="stacked"/>
        <c:varyColors val="0"/>
        <c:ser>
          <c:idx val="0"/>
          <c:order val="0"/>
          <c:tx>
            <c:strRef>
              <c:f>'G I.3.1'!$A$6</c:f>
              <c:strCache>
                <c:ptCount val="1"/>
                <c:pt idx="0">
                  <c:v>A la Renta</c:v>
                </c:pt>
              </c:strCache>
            </c:strRef>
          </c:tx>
          <c:spPr>
            <a:solidFill>
              <a:srgbClr val="002060"/>
            </a:solidFill>
            <a:ln>
              <a:noFill/>
            </a:ln>
            <a:effectLst/>
          </c:spPr>
          <c:invertIfNegative val="0"/>
          <c:val>
            <c:numRef>
              <c:f>'G I.3.1'!$B$6</c:f>
              <c:numCache>
                <c:formatCode>#,##0</c:formatCode>
                <c:ptCount val="1"/>
                <c:pt idx="0">
                  <c:v>9574537.3067425527</c:v>
                </c:pt>
              </c:numCache>
            </c:numRef>
          </c:val>
          <c:extLst>
            <c:ext xmlns:c16="http://schemas.microsoft.com/office/drawing/2014/chart" uri="{C3380CC4-5D6E-409C-BE32-E72D297353CC}">
              <c16:uniqueId val="{00000000-9691-4A55-B451-D2F831949985}"/>
            </c:ext>
          </c:extLst>
        </c:ser>
        <c:ser>
          <c:idx val="1"/>
          <c:order val="1"/>
          <c:tx>
            <c:strRef>
              <c:f>'G I.3.1'!$A$7</c:f>
              <c:strCache>
                <c:ptCount val="1"/>
                <c:pt idx="0">
                  <c:v>Valor Agregado</c:v>
                </c:pt>
              </c:strCache>
            </c:strRef>
          </c:tx>
          <c:spPr>
            <a:solidFill>
              <a:schemeClr val="accent5">
                <a:lumMod val="40000"/>
                <a:lumOff val="60000"/>
              </a:schemeClr>
            </a:solidFill>
            <a:ln>
              <a:noFill/>
            </a:ln>
            <a:effectLst/>
          </c:spPr>
          <c:invertIfNegative val="0"/>
          <c:val>
            <c:numRef>
              <c:f>'G I.3.1'!$B$7</c:f>
              <c:numCache>
                <c:formatCode>#,##0</c:formatCode>
                <c:ptCount val="1"/>
                <c:pt idx="0">
                  <c:v>4086646.7859999947</c:v>
                </c:pt>
              </c:numCache>
            </c:numRef>
          </c:val>
          <c:extLst>
            <c:ext xmlns:c16="http://schemas.microsoft.com/office/drawing/2014/chart" uri="{C3380CC4-5D6E-409C-BE32-E72D297353CC}">
              <c16:uniqueId val="{00000001-9691-4A55-B451-D2F831949985}"/>
            </c:ext>
          </c:extLst>
        </c:ser>
        <c:ser>
          <c:idx val="2"/>
          <c:order val="2"/>
          <c:tx>
            <c:strRef>
              <c:f>'G I.3.1'!$A$8</c:f>
              <c:strCache>
                <c:ptCount val="1"/>
                <c:pt idx="0">
                  <c:v>Productos Específicos</c:v>
                </c:pt>
              </c:strCache>
            </c:strRef>
          </c:tx>
          <c:spPr>
            <a:solidFill>
              <a:srgbClr val="00B0F0"/>
            </a:solidFill>
            <a:ln>
              <a:noFill/>
            </a:ln>
            <a:effectLst/>
          </c:spPr>
          <c:invertIfNegative val="0"/>
          <c:val>
            <c:numRef>
              <c:f>'G I.3.1'!$B$8</c:f>
              <c:numCache>
                <c:formatCode>#,##0</c:formatCode>
                <c:ptCount val="1"/>
                <c:pt idx="0">
                  <c:v>-917822.15999999968</c:v>
                </c:pt>
              </c:numCache>
            </c:numRef>
          </c:val>
          <c:extLst>
            <c:ext xmlns:c16="http://schemas.microsoft.com/office/drawing/2014/chart" uri="{C3380CC4-5D6E-409C-BE32-E72D297353CC}">
              <c16:uniqueId val="{00000002-9691-4A55-B451-D2F831949985}"/>
            </c:ext>
          </c:extLst>
        </c:ser>
        <c:ser>
          <c:idx val="3"/>
          <c:order val="3"/>
          <c:tx>
            <c:strRef>
              <c:f>'G I.3.1'!$A$9</c:f>
              <c:strCache>
                <c:ptCount val="1"/>
                <c:pt idx="0">
                  <c:v>Actos Jurídicos</c:v>
                </c:pt>
              </c:strCache>
            </c:strRef>
          </c:tx>
          <c:spPr>
            <a:solidFill>
              <a:srgbClr val="00B050"/>
            </a:solidFill>
            <a:ln>
              <a:noFill/>
            </a:ln>
            <a:effectLst/>
          </c:spPr>
          <c:invertIfNegative val="0"/>
          <c:val>
            <c:numRef>
              <c:f>'G I.3.1'!$B$9</c:f>
              <c:numCache>
                <c:formatCode>#,##0</c:formatCode>
                <c:ptCount val="1"/>
                <c:pt idx="0">
                  <c:v>135700.22499999998</c:v>
                </c:pt>
              </c:numCache>
            </c:numRef>
          </c:val>
          <c:extLst>
            <c:ext xmlns:c16="http://schemas.microsoft.com/office/drawing/2014/chart" uri="{C3380CC4-5D6E-409C-BE32-E72D297353CC}">
              <c16:uniqueId val="{00000003-9691-4A55-B451-D2F831949985}"/>
            </c:ext>
          </c:extLst>
        </c:ser>
        <c:ser>
          <c:idx val="4"/>
          <c:order val="4"/>
          <c:tx>
            <c:strRef>
              <c:f>'G I.3.1'!$A$10</c:f>
              <c:strCache>
                <c:ptCount val="1"/>
                <c:pt idx="0">
                  <c:v>Comercio Exterior</c:v>
                </c:pt>
              </c:strCache>
            </c:strRef>
          </c:tx>
          <c:spPr>
            <a:solidFill>
              <a:schemeClr val="accent6">
                <a:lumMod val="50000"/>
              </a:schemeClr>
            </a:solidFill>
            <a:ln>
              <a:noFill/>
            </a:ln>
            <a:effectLst/>
          </c:spPr>
          <c:invertIfNegative val="0"/>
          <c:val>
            <c:numRef>
              <c:f>'G I.3.1'!$B$10</c:f>
              <c:numCache>
                <c:formatCode>#,##0</c:formatCode>
                <c:ptCount val="1"/>
                <c:pt idx="0">
                  <c:v>48665.739000000001</c:v>
                </c:pt>
              </c:numCache>
            </c:numRef>
          </c:val>
          <c:extLst>
            <c:ext xmlns:c16="http://schemas.microsoft.com/office/drawing/2014/chart" uri="{C3380CC4-5D6E-409C-BE32-E72D297353CC}">
              <c16:uniqueId val="{00000004-9691-4A55-B451-D2F831949985}"/>
            </c:ext>
          </c:extLst>
        </c:ser>
        <c:ser>
          <c:idx val="5"/>
          <c:order val="5"/>
          <c:tx>
            <c:strRef>
              <c:f>'G I.3.1'!$A$11</c:f>
              <c:strCache>
                <c:ptCount val="1"/>
                <c:pt idx="0">
                  <c:v>Otros</c:v>
                </c:pt>
              </c:strCache>
            </c:strRef>
          </c:tx>
          <c:spPr>
            <a:solidFill>
              <a:srgbClr val="92D050"/>
            </a:solidFill>
            <a:ln>
              <a:noFill/>
            </a:ln>
            <a:effectLst/>
          </c:spPr>
          <c:invertIfNegative val="0"/>
          <c:val>
            <c:numRef>
              <c:f>'G I.3.1'!$B$11</c:f>
              <c:numCache>
                <c:formatCode>#,##0</c:formatCode>
                <c:ptCount val="1"/>
                <c:pt idx="0">
                  <c:v>202795.24099999992</c:v>
                </c:pt>
              </c:numCache>
            </c:numRef>
          </c:val>
          <c:extLst>
            <c:ext xmlns:c16="http://schemas.microsoft.com/office/drawing/2014/chart" uri="{C3380CC4-5D6E-409C-BE32-E72D297353CC}">
              <c16:uniqueId val="{00000005-9691-4A55-B451-D2F831949985}"/>
            </c:ext>
          </c:extLst>
        </c:ser>
        <c:dLbls>
          <c:showLegendKey val="0"/>
          <c:showVal val="0"/>
          <c:showCatName val="0"/>
          <c:showSerName val="0"/>
          <c:showPercent val="0"/>
          <c:showBubbleSize val="0"/>
        </c:dLbls>
        <c:gapWidth val="150"/>
        <c:overlap val="100"/>
        <c:axId val="505650399"/>
        <c:axId val="503067743"/>
      </c:barChart>
      <c:lineChart>
        <c:grouping val="stacked"/>
        <c:varyColors val="0"/>
        <c:ser>
          <c:idx val="6"/>
          <c:order val="6"/>
          <c:tx>
            <c:strRef>
              <c:f>'G I.3.1'!$A$12</c:f>
              <c:strCache>
                <c:ptCount val="1"/>
                <c:pt idx="0">
                  <c:v>Total</c:v>
                </c:pt>
              </c:strCache>
            </c:strRef>
          </c:tx>
          <c:spPr>
            <a:ln w="28575" cap="rnd">
              <a:noFill/>
              <a:round/>
            </a:ln>
            <a:effectLst/>
          </c:spPr>
          <c:marker>
            <c:symbol val="diamond"/>
            <c:size val="10"/>
            <c:spPr>
              <a:solidFill>
                <a:srgbClr val="7030A0"/>
              </a:solidFill>
              <a:ln w="9525">
                <a:noFill/>
              </a:ln>
              <a:effectLst/>
            </c:spPr>
          </c:marker>
          <c:val>
            <c:numRef>
              <c:f>'G I.3.1'!$B$12</c:f>
              <c:numCache>
                <c:formatCode>#,##0</c:formatCode>
                <c:ptCount val="1"/>
                <c:pt idx="0">
                  <c:v>13130523.137742549</c:v>
                </c:pt>
              </c:numCache>
            </c:numRef>
          </c:val>
          <c:smooth val="0"/>
          <c:extLst>
            <c:ext xmlns:c16="http://schemas.microsoft.com/office/drawing/2014/chart" uri="{C3380CC4-5D6E-409C-BE32-E72D297353CC}">
              <c16:uniqueId val="{00000006-9691-4A55-B451-D2F831949985}"/>
            </c:ext>
          </c:extLst>
        </c:ser>
        <c:dLbls>
          <c:showLegendKey val="0"/>
          <c:showVal val="0"/>
          <c:showCatName val="0"/>
          <c:showSerName val="0"/>
          <c:showPercent val="0"/>
          <c:showBubbleSize val="0"/>
        </c:dLbls>
        <c:marker val="1"/>
        <c:smooth val="0"/>
        <c:axId val="505650399"/>
        <c:axId val="503067743"/>
      </c:lineChart>
      <c:catAx>
        <c:axId val="505650399"/>
        <c:scaling>
          <c:orientation val="minMax"/>
        </c:scaling>
        <c:delete val="1"/>
        <c:axPos val="b"/>
        <c:majorTickMark val="none"/>
        <c:minorTickMark val="none"/>
        <c:tickLblPos val="nextTo"/>
        <c:crossAx val="503067743"/>
        <c:crosses val="autoZero"/>
        <c:auto val="1"/>
        <c:lblAlgn val="ctr"/>
        <c:lblOffset val="100"/>
        <c:noMultiLvlLbl val="0"/>
      </c:catAx>
      <c:valAx>
        <c:axId val="503067743"/>
        <c:scaling>
          <c:orientation val="minMax"/>
          <c:max val="16000000"/>
          <c:min val="-2000000"/>
        </c:scaling>
        <c:delete val="0"/>
        <c:axPos val="l"/>
        <c:majorGridlines>
          <c:spPr>
            <a:ln w="6350"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Arial" panose="020B0604020202020204" pitchFamily="34" charset="0"/>
              </a:defRPr>
            </a:pPr>
            <a:endParaRPr lang="es-CL"/>
          </a:p>
        </c:txPr>
        <c:crossAx val="505650399"/>
        <c:crosses val="autoZero"/>
        <c:crossBetween val="between"/>
        <c:majorUnit val="2000000"/>
      </c:valAx>
      <c:spPr>
        <a:noFill/>
        <a:ln>
          <a:noFill/>
        </a:ln>
        <a:effectLst/>
      </c:spPr>
    </c:plotArea>
    <c:legend>
      <c:legendPos val="b"/>
      <c:layout>
        <c:manualLayout>
          <c:xMode val="edge"/>
          <c:yMode val="edge"/>
          <c:x val="2.9626263138660812E-2"/>
          <c:y val="0.79470493827160493"/>
          <c:w val="0.97037373686133921"/>
          <c:h val="0.1843009259259259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mn-lt"/>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83308080808082"/>
          <c:y val="4.472438271604938E-2"/>
          <c:w val="0.76588914141414144"/>
          <c:h val="0.71788827160493829"/>
        </c:manualLayout>
      </c:layout>
      <c:barChart>
        <c:barDir val="col"/>
        <c:grouping val="stacked"/>
        <c:varyColors val="0"/>
        <c:ser>
          <c:idx val="1"/>
          <c:order val="0"/>
          <c:tx>
            <c:strRef>
              <c:f>'G I.3.2'!$A$8</c:f>
              <c:strCache>
                <c:ptCount val="1"/>
                <c:pt idx="0">
                  <c:v>Declaración Anual</c:v>
                </c:pt>
              </c:strCache>
            </c:strRef>
          </c:tx>
          <c:spPr>
            <a:solidFill>
              <a:schemeClr val="accent6">
                <a:lumMod val="75000"/>
              </a:schemeClr>
            </a:solidFill>
            <a:ln>
              <a:noFill/>
            </a:ln>
            <a:effectLst/>
          </c:spPr>
          <c:invertIfNegative val="0"/>
          <c:cat>
            <c:strRef>
              <c:f>('G I.3.2'!$B$5,'G I.3.2'!$C$5)</c:f>
              <c:strCache>
                <c:ptCount val="2"/>
                <c:pt idx="0">
                  <c:v>Minero</c:v>
                </c:pt>
                <c:pt idx="1">
                  <c:v>Resto Contribuyentes</c:v>
                </c:pt>
              </c:strCache>
            </c:strRef>
          </c:cat>
          <c:val>
            <c:numRef>
              <c:f>('G I.3.2'!$B$8,'G I.3.2'!$C$8)</c:f>
              <c:numCache>
                <c:formatCode>#,##0</c:formatCode>
                <c:ptCount val="2"/>
                <c:pt idx="0">
                  <c:v>-163363.82898056926</c:v>
                </c:pt>
                <c:pt idx="1">
                  <c:v>3332973.9449999984</c:v>
                </c:pt>
              </c:numCache>
            </c:numRef>
          </c:val>
          <c:extLst>
            <c:ext xmlns:c16="http://schemas.microsoft.com/office/drawing/2014/chart" uri="{C3380CC4-5D6E-409C-BE32-E72D297353CC}">
              <c16:uniqueId val="{00000000-9D18-4E67-B32C-7FE4B080B26B}"/>
            </c:ext>
          </c:extLst>
        </c:ser>
        <c:ser>
          <c:idx val="2"/>
          <c:order val="1"/>
          <c:tx>
            <c:strRef>
              <c:f>'G I.3.2'!$A$9</c:f>
              <c:strCache>
                <c:ptCount val="1"/>
                <c:pt idx="0">
                  <c:v>Declaración y Pago Mensual</c:v>
                </c:pt>
              </c:strCache>
            </c:strRef>
          </c:tx>
          <c:spPr>
            <a:solidFill>
              <a:srgbClr val="00B0F0"/>
            </a:solidFill>
            <a:ln>
              <a:noFill/>
            </a:ln>
            <a:effectLst/>
          </c:spPr>
          <c:invertIfNegative val="0"/>
          <c:cat>
            <c:strRef>
              <c:f>('G I.3.2'!$B$5,'G I.3.2'!$C$5)</c:f>
              <c:strCache>
                <c:ptCount val="2"/>
                <c:pt idx="0">
                  <c:v>Minero</c:v>
                </c:pt>
                <c:pt idx="1">
                  <c:v>Resto Contribuyentes</c:v>
                </c:pt>
              </c:strCache>
            </c:strRef>
          </c:cat>
          <c:val>
            <c:numRef>
              <c:f>('G I.3.2'!$B$9,'G I.3.2'!$C$9)</c:f>
              <c:numCache>
                <c:formatCode>#,##0</c:formatCode>
                <c:ptCount val="2"/>
                <c:pt idx="0">
                  <c:v>-168933.116184338</c:v>
                </c:pt>
                <c:pt idx="1">
                  <c:v>2438225.3139999993</c:v>
                </c:pt>
              </c:numCache>
            </c:numRef>
          </c:val>
          <c:extLst>
            <c:ext xmlns:c16="http://schemas.microsoft.com/office/drawing/2014/chart" uri="{C3380CC4-5D6E-409C-BE32-E72D297353CC}">
              <c16:uniqueId val="{00000001-9D18-4E67-B32C-7FE4B080B26B}"/>
            </c:ext>
          </c:extLst>
        </c:ser>
        <c:ser>
          <c:idx val="3"/>
          <c:order val="2"/>
          <c:tx>
            <c:strRef>
              <c:f>'G I.3.2'!$A$10</c:f>
              <c:strCache>
                <c:ptCount val="1"/>
                <c:pt idx="0">
                  <c:v>Pagos Provisionales Mensuales</c:v>
                </c:pt>
              </c:strCache>
            </c:strRef>
          </c:tx>
          <c:spPr>
            <a:solidFill>
              <a:srgbClr val="002060"/>
            </a:solidFill>
            <a:ln>
              <a:noFill/>
            </a:ln>
            <a:effectLst/>
          </c:spPr>
          <c:invertIfNegative val="0"/>
          <c:cat>
            <c:strRef>
              <c:f>('G I.3.2'!$B$5,'G I.3.2'!$C$5)</c:f>
              <c:strCache>
                <c:ptCount val="2"/>
                <c:pt idx="0">
                  <c:v>Minero</c:v>
                </c:pt>
                <c:pt idx="1">
                  <c:v>Resto Contribuyentes</c:v>
                </c:pt>
              </c:strCache>
            </c:strRef>
          </c:cat>
          <c:val>
            <c:numRef>
              <c:f>('G I.3.2'!$B$10,'G I.3.2'!$C$10)</c:f>
              <c:numCache>
                <c:formatCode>#,##0</c:formatCode>
                <c:ptCount val="2"/>
                <c:pt idx="0">
                  <c:v>358497.09090745985</c:v>
                </c:pt>
                <c:pt idx="1">
                  <c:v>3777137.9020000007</c:v>
                </c:pt>
              </c:numCache>
            </c:numRef>
          </c:val>
          <c:extLst>
            <c:ext xmlns:c16="http://schemas.microsoft.com/office/drawing/2014/chart" uri="{C3380CC4-5D6E-409C-BE32-E72D297353CC}">
              <c16:uniqueId val="{00000002-9D18-4E67-B32C-7FE4B080B26B}"/>
            </c:ext>
          </c:extLst>
        </c:ser>
        <c:dLbls>
          <c:showLegendKey val="0"/>
          <c:showVal val="0"/>
          <c:showCatName val="0"/>
          <c:showSerName val="0"/>
          <c:showPercent val="0"/>
          <c:showBubbleSize val="0"/>
        </c:dLbls>
        <c:gapWidth val="150"/>
        <c:overlap val="100"/>
        <c:axId val="1925394207"/>
        <c:axId val="1925395039"/>
      </c:barChart>
      <c:lineChart>
        <c:grouping val="stacked"/>
        <c:varyColors val="0"/>
        <c:ser>
          <c:idx val="0"/>
          <c:order val="3"/>
          <c:tx>
            <c:strRef>
              <c:f>'G I.3.2'!$A$7</c:f>
              <c:strCache>
                <c:ptCount val="1"/>
                <c:pt idx="0">
                  <c:v>Total</c:v>
                </c:pt>
              </c:strCache>
            </c:strRef>
          </c:tx>
          <c:spPr>
            <a:ln w="28575" cap="rnd">
              <a:noFill/>
              <a:round/>
            </a:ln>
            <a:effectLst/>
          </c:spPr>
          <c:marker>
            <c:symbol val="diamond"/>
            <c:size val="10"/>
            <c:spPr>
              <a:solidFill>
                <a:srgbClr val="7030A0"/>
              </a:solidFill>
              <a:ln w="9525">
                <a:noFill/>
              </a:ln>
              <a:effectLst/>
            </c:spPr>
          </c:marker>
          <c:cat>
            <c:strRef>
              <c:f>('G I.3.2'!$B$5,'G I.3.2'!$C$5)</c:f>
              <c:strCache>
                <c:ptCount val="2"/>
                <c:pt idx="0">
                  <c:v>Minero</c:v>
                </c:pt>
                <c:pt idx="1">
                  <c:v>Resto Contribuyentes</c:v>
                </c:pt>
              </c:strCache>
            </c:strRef>
          </c:cat>
          <c:val>
            <c:numRef>
              <c:f>('G I.3.2'!$B$7,'G I.3.2'!$C$7)</c:f>
              <c:numCache>
                <c:formatCode>#,##0</c:formatCode>
                <c:ptCount val="2"/>
                <c:pt idx="0">
                  <c:v>26200.145742552355</c:v>
                </c:pt>
                <c:pt idx="1">
                  <c:v>9548337.1609999985</c:v>
                </c:pt>
              </c:numCache>
            </c:numRef>
          </c:val>
          <c:smooth val="0"/>
          <c:extLst>
            <c:ext xmlns:c16="http://schemas.microsoft.com/office/drawing/2014/chart" uri="{C3380CC4-5D6E-409C-BE32-E72D297353CC}">
              <c16:uniqueId val="{00000003-9D18-4E67-B32C-7FE4B080B26B}"/>
            </c:ext>
          </c:extLst>
        </c:ser>
        <c:dLbls>
          <c:showLegendKey val="0"/>
          <c:showVal val="0"/>
          <c:showCatName val="0"/>
          <c:showSerName val="0"/>
          <c:showPercent val="0"/>
          <c:showBubbleSize val="0"/>
        </c:dLbls>
        <c:marker val="1"/>
        <c:smooth val="0"/>
        <c:axId val="1925394207"/>
        <c:axId val="1925395039"/>
      </c:lineChart>
      <c:catAx>
        <c:axId val="1925394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L"/>
          </a:p>
        </c:txPr>
        <c:crossAx val="1925395039"/>
        <c:crosses val="autoZero"/>
        <c:auto val="1"/>
        <c:lblAlgn val="ctr"/>
        <c:lblOffset val="100"/>
        <c:noMultiLvlLbl val="0"/>
      </c:catAx>
      <c:valAx>
        <c:axId val="1925395039"/>
        <c:scaling>
          <c:orientation val="minMax"/>
        </c:scaling>
        <c:delete val="0"/>
        <c:axPos val="l"/>
        <c:majorGridlines>
          <c:spPr>
            <a:ln w="6350"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L"/>
          </a:p>
        </c:txPr>
        <c:crossAx val="1925394207"/>
        <c:crosses val="autoZero"/>
        <c:crossBetween val="between"/>
      </c:valAx>
      <c:spPr>
        <a:noFill/>
        <a:ln>
          <a:noFill/>
        </a:ln>
        <a:effectLst/>
      </c:spPr>
    </c:plotArea>
    <c:legend>
      <c:legendPos val="b"/>
      <c:layout>
        <c:manualLayout>
          <c:xMode val="edge"/>
          <c:yMode val="edge"/>
          <c:x val="0"/>
          <c:y val="0.86839351851851854"/>
          <c:w val="1"/>
          <c:h val="0.1080879629629629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mn-lt"/>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411217178582"/>
          <c:y val="3.8489238166556736E-2"/>
          <c:w val="0.83852343865657231"/>
          <c:h val="0.69925660943148893"/>
        </c:manualLayout>
      </c:layout>
      <c:barChart>
        <c:barDir val="col"/>
        <c:grouping val="stacked"/>
        <c:varyColors val="0"/>
        <c:ser>
          <c:idx val="0"/>
          <c:order val="0"/>
          <c:tx>
            <c:strRef>
              <c:f>'G I.3.3'!$A$6</c:f>
              <c:strCache>
                <c:ptCount val="1"/>
                <c:pt idx="0">
                  <c:v>I.V.A. Declarado</c:v>
                </c:pt>
              </c:strCache>
            </c:strRef>
          </c:tx>
          <c:spPr>
            <a:solidFill>
              <a:srgbClr val="002060"/>
            </a:solidFill>
            <a:ln>
              <a:noFill/>
            </a:ln>
            <a:effectLst/>
          </c:spPr>
          <c:invertIfNegative val="0"/>
          <c:val>
            <c:numRef>
              <c:f>'G I.3.3'!$B$6</c:f>
              <c:numCache>
                <c:formatCode>#,##0</c:formatCode>
                <c:ptCount val="1"/>
                <c:pt idx="0">
                  <c:v>4941457.2469999939</c:v>
                </c:pt>
              </c:numCache>
            </c:numRef>
          </c:val>
          <c:extLst>
            <c:ext xmlns:c16="http://schemas.microsoft.com/office/drawing/2014/chart" uri="{C3380CC4-5D6E-409C-BE32-E72D297353CC}">
              <c16:uniqueId val="{00000000-9DD4-4DDB-89A8-BBD713ABC7A4}"/>
            </c:ext>
          </c:extLst>
        </c:ser>
        <c:ser>
          <c:idx val="1"/>
          <c:order val="1"/>
          <c:tx>
            <c:strRef>
              <c:f>'G I.3.3'!$A$7</c:f>
              <c:strCache>
                <c:ptCount val="1"/>
                <c:pt idx="0">
                  <c:v>Crédito Especial Empresas Constructoras</c:v>
                </c:pt>
              </c:strCache>
            </c:strRef>
          </c:tx>
          <c:spPr>
            <a:solidFill>
              <a:schemeClr val="accent6"/>
            </a:solidFill>
            <a:ln>
              <a:noFill/>
            </a:ln>
            <a:effectLst/>
          </c:spPr>
          <c:invertIfNegative val="0"/>
          <c:val>
            <c:numRef>
              <c:f>'G I.3.3'!$B$7</c:f>
              <c:numCache>
                <c:formatCode>#,##0</c:formatCode>
                <c:ptCount val="1"/>
                <c:pt idx="0">
                  <c:v>-44701.367999999959</c:v>
                </c:pt>
              </c:numCache>
            </c:numRef>
          </c:val>
          <c:extLst>
            <c:ext xmlns:c16="http://schemas.microsoft.com/office/drawing/2014/chart" uri="{C3380CC4-5D6E-409C-BE32-E72D297353CC}">
              <c16:uniqueId val="{00000001-9DD4-4DDB-89A8-BBD713ABC7A4}"/>
            </c:ext>
          </c:extLst>
        </c:ser>
        <c:ser>
          <c:idx val="2"/>
          <c:order val="2"/>
          <c:tx>
            <c:strRef>
              <c:f>'G I.3.3'!$A$8</c:f>
              <c:strCache>
                <c:ptCount val="1"/>
                <c:pt idx="0">
                  <c:v>Devoluciones</c:v>
                </c:pt>
              </c:strCache>
            </c:strRef>
          </c:tx>
          <c:spPr>
            <a:solidFill>
              <a:srgbClr val="00B0F0"/>
            </a:solidFill>
            <a:ln>
              <a:noFill/>
            </a:ln>
            <a:effectLst/>
          </c:spPr>
          <c:invertIfNegative val="0"/>
          <c:val>
            <c:numRef>
              <c:f>'G I.3.3'!$B$8</c:f>
              <c:numCache>
                <c:formatCode>#,##0</c:formatCode>
                <c:ptCount val="1"/>
                <c:pt idx="0">
                  <c:v>-810109.09300000034</c:v>
                </c:pt>
              </c:numCache>
            </c:numRef>
          </c:val>
          <c:extLst>
            <c:ext xmlns:c16="http://schemas.microsoft.com/office/drawing/2014/chart" uri="{C3380CC4-5D6E-409C-BE32-E72D297353CC}">
              <c16:uniqueId val="{00000002-9DD4-4DDB-89A8-BBD713ABC7A4}"/>
            </c:ext>
          </c:extLst>
        </c:ser>
        <c:dLbls>
          <c:showLegendKey val="0"/>
          <c:showVal val="0"/>
          <c:showCatName val="0"/>
          <c:showSerName val="0"/>
          <c:showPercent val="0"/>
          <c:showBubbleSize val="0"/>
        </c:dLbls>
        <c:gapWidth val="150"/>
        <c:overlap val="100"/>
        <c:axId val="505650399"/>
        <c:axId val="503067743"/>
      </c:barChart>
      <c:lineChart>
        <c:grouping val="standard"/>
        <c:varyColors val="0"/>
        <c:ser>
          <c:idx val="3"/>
          <c:order val="3"/>
          <c:tx>
            <c:strRef>
              <c:f>'G I.3.3'!$A$9</c:f>
              <c:strCache>
                <c:ptCount val="1"/>
                <c:pt idx="0">
                  <c:v>Total</c:v>
                </c:pt>
              </c:strCache>
            </c:strRef>
          </c:tx>
          <c:spPr>
            <a:ln w="28575" cap="rnd">
              <a:noFill/>
              <a:round/>
            </a:ln>
            <a:effectLst/>
          </c:spPr>
          <c:marker>
            <c:symbol val="diamond"/>
            <c:size val="10"/>
            <c:spPr>
              <a:solidFill>
                <a:srgbClr val="7030A0"/>
              </a:solidFill>
              <a:ln w="9525">
                <a:noFill/>
              </a:ln>
              <a:effectLst/>
            </c:spPr>
          </c:marker>
          <c:val>
            <c:numRef>
              <c:f>'G I.3.3'!$B$9</c:f>
              <c:numCache>
                <c:formatCode>#,##0</c:formatCode>
                <c:ptCount val="1"/>
                <c:pt idx="0">
                  <c:v>4086646.7859999947</c:v>
                </c:pt>
              </c:numCache>
            </c:numRef>
          </c:val>
          <c:smooth val="0"/>
          <c:extLst>
            <c:ext xmlns:c16="http://schemas.microsoft.com/office/drawing/2014/chart" uri="{C3380CC4-5D6E-409C-BE32-E72D297353CC}">
              <c16:uniqueId val="{00000003-9DD4-4DDB-89A8-BBD713ABC7A4}"/>
            </c:ext>
          </c:extLst>
        </c:ser>
        <c:dLbls>
          <c:showLegendKey val="0"/>
          <c:showVal val="0"/>
          <c:showCatName val="0"/>
          <c:showSerName val="0"/>
          <c:showPercent val="0"/>
          <c:showBubbleSize val="0"/>
        </c:dLbls>
        <c:marker val="1"/>
        <c:smooth val="0"/>
        <c:axId val="505650399"/>
        <c:axId val="503067743"/>
      </c:lineChart>
      <c:catAx>
        <c:axId val="505650399"/>
        <c:scaling>
          <c:orientation val="minMax"/>
        </c:scaling>
        <c:delete val="1"/>
        <c:axPos val="b"/>
        <c:majorTickMark val="none"/>
        <c:minorTickMark val="none"/>
        <c:tickLblPos val="nextTo"/>
        <c:crossAx val="503067743"/>
        <c:crosses val="autoZero"/>
        <c:auto val="1"/>
        <c:lblAlgn val="ctr"/>
        <c:lblOffset val="100"/>
        <c:noMultiLvlLbl val="0"/>
      </c:catAx>
      <c:valAx>
        <c:axId val="503067743"/>
        <c:scaling>
          <c:orientation val="minMax"/>
        </c:scaling>
        <c:delete val="0"/>
        <c:axPos val="l"/>
        <c:majorGridlines>
          <c:spPr>
            <a:ln w="6350"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Arial" panose="020B0604020202020204" pitchFamily="34" charset="0"/>
              </a:defRPr>
            </a:pPr>
            <a:endParaRPr lang="es-CL"/>
          </a:p>
        </c:txPr>
        <c:crossAx val="505650399"/>
        <c:crosses val="autoZero"/>
        <c:crossBetween val="between"/>
        <c:majorUnit val="1000000"/>
      </c:valAx>
      <c:spPr>
        <a:noFill/>
        <a:ln>
          <a:noFill/>
        </a:ln>
        <a:effectLst/>
      </c:spPr>
    </c:plotArea>
    <c:legend>
      <c:legendPos val="b"/>
      <c:layout>
        <c:manualLayout>
          <c:xMode val="edge"/>
          <c:yMode val="edge"/>
          <c:x val="2.9626263138660812E-2"/>
          <c:y val="0.79470493827160493"/>
          <c:w val="0.97037373686133921"/>
          <c:h val="0.1843009259259259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mn-lt"/>
          <a:cs typeface="Arial" panose="020B0604020202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B6DF-4CF8-BCCB-EECB77B0B77C}"/>
              </c:ext>
            </c:extLst>
          </c:dPt>
          <c:dPt>
            <c:idx val="1"/>
            <c:invertIfNegative val="0"/>
            <c:bubble3D val="0"/>
            <c:spPr>
              <a:solidFill>
                <a:srgbClr val="0070C0"/>
              </a:solidFill>
              <a:ln>
                <a:noFill/>
              </a:ln>
              <a:effectLst/>
            </c:spPr>
            <c:extLst>
              <c:ext xmlns:c16="http://schemas.microsoft.com/office/drawing/2014/chart" uri="{C3380CC4-5D6E-409C-BE32-E72D297353CC}">
                <c16:uniqueId val="{00000003-B6DF-4CF8-BCCB-EECB77B0B77C}"/>
              </c:ext>
            </c:extLst>
          </c:dPt>
          <c:dPt>
            <c:idx val="2"/>
            <c:invertIfNegative val="0"/>
            <c:bubble3D val="0"/>
            <c:spPr>
              <a:solidFill>
                <a:srgbClr val="FFC000"/>
              </a:solidFill>
              <a:ln>
                <a:noFill/>
              </a:ln>
              <a:effectLst/>
            </c:spPr>
            <c:extLst>
              <c:ext xmlns:c16="http://schemas.microsoft.com/office/drawing/2014/chart" uri="{C3380CC4-5D6E-409C-BE32-E72D297353CC}">
                <c16:uniqueId val="{00000005-B6DF-4CF8-BCCB-EECB77B0B77C}"/>
              </c:ext>
            </c:extLst>
          </c:dPt>
          <c:dPt>
            <c:idx val="3"/>
            <c:invertIfNegative val="0"/>
            <c:bubble3D val="0"/>
            <c:spPr>
              <a:solidFill>
                <a:srgbClr val="00B0F0"/>
              </a:solidFill>
              <a:ln>
                <a:noFill/>
              </a:ln>
              <a:effectLst/>
            </c:spPr>
            <c:extLst>
              <c:ext xmlns:c16="http://schemas.microsoft.com/office/drawing/2014/chart" uri="{C3380CC4-5D6E-409C-BE32-E72D297353CC}">
                <c16:uniqueId val="{00000007-B6DF-4CF8-BCCB-EECB77B0B77C}"/>
              </c:ext>
            </c:extLst>
          </c:dPt>
          <c:dPt>
            <c:idx val="4"/>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9-B6DF-4CF8-BCCB-EECB77B0B77C}"/>
              </c:ext>
            </c:extLst>
          </c:dPt>
          <c:dPt>
            <c:idx val="5"/>
            <c:invertIfNegative val="0"/>
            <c:bubble3D val="0"/>
            <c:spPr>
              <a:solidFill>
                <a:srgbClr val="7030A0"/>
              </a:solidFill>
              <a:ln>
                <a:noFill/>
              </a:ln>
              <a:effectLst/>
            </c:spPr>
            <c:extLst>
              <c:ext xmlns:c16="http://schemas.microsoft.com/office/drawing/2014/chart" uri="{C3380CC4-5D6E-409C-BE32-E72D297353CC}">
                <c16:uniqueId val="{0000000B-B6DF-4CF8-BCCB-EECB77B0B77C}"/>
              </c:ext>
            </c:extLst>
          </c:dPt>
          <c:dLbls>
            <c:dLbl>
              <c:idx val="0"/>
              <c:layout>
                <c:manualLayout>
                  <c:x val="-5.8796296296296296E-3"/>
                  <c:y val="-0.2114537524907197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DF-4CF8-BCCB-EECB77B0B77C}"/>
                </c:ext>
              </c:extLst>
            </c:dLbl>
            <c:dLbl>
              <c:idx val="2"/>
              <c:layout>
                <c:manualLayout>
                  <c:x val="-5.3895982327284637E-17"/>
                  <c:y val="4.6604778696286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DF-4CF8-BCCB-EECB77B0B77C}"/>
                </c:ext>
              </c:extLst>
            </c:dLbl>
            <c:dLbl>
              <c:idx val="3"/>
              <c:layout>
                <c:manualLayout>
                  <c:x val="-1.0779196465456927E-16"/>
                  <c:y val="-7.93856999285461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DF-4CF8-BCCB-EECB77B0B77C}"/>
                </c:ext>
              </c:extLst>
            </c:dLbl>
            <c:dLbl>
              <c:idx val="4"/>
              <c:layout>
                <c:manualLayout>
                  <c:x val="2.9398148148147068E-3"/>
                  <c:y val="-9.28123493223499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DF-4CF8-BCCB-EECB77B0B77C}"/>
                </c:ext>
              </c:extLst>
            </c:dLbl>
            <c:dLbl>
              <c:idx val="5"/>
              <c:layout>
                <c:manualLayout>
                  <c:x val="0"/>
                  <c:y val="-0.28919034907836111"/>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0.12417592592592593"/>
                      <c:h val="8.3753671939011218E-2"/>
                    </c:manualLayout>
                  </c15:layout>
                </c:ext>
                <c:ext xmlns:c16="http://schemas.microsoft.com/office/drawing/2014/chart" uri="{C3380CC4-5D6E-409C-BE32-E72D297353CC}">
                  <c16:uniqueId val="{0000000B-B6DF-4CF8-BCCB-EECB77B0B77C}"/>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I.3.4'!$B$5:$G$5</c:f>
              <c:strCache>
                <c:ptCount val="6"/>
                <c:pt idx="0">
                  <c:v>IPC</c:v>
                </c:pt>
                <c:pt idx="1">
                  <c:v>DI</c:v>
                </c:pt>
                <c:pt idx="2">
                  <c:v>Pcu</c:v>
                </c:pt>
                <c:pt idx="3">
                  <c:v>TCN</c:v>
                </c:pt>
                <c:pt idx="4">
                  <c:v>Idiosincrático</c:v>
                </c:pt>
                <c:pt idx="5">
                  <c:v>Total</c:v>
                </c:pt>
              </c:strCache>
            </c:strRef>
          </c:cat>
          <c:val>
            <c:numRef>
              <c:f>'G I.3.4'!$B$6:$G$6</c:f>
              <c:numCache>
                <c:formatCode>0.0%</c:formatCode>
                <c:ptCount val="6"/>
                <c:pt idx="0">
                  <c:v>0.15933671429999999</c:v>
                </c:pt>
                <c:pt idx="1">
                  <c:v>4.2122818999999999E-3</c:v>
                </c:pt>
                <c:pt idx="2">
                  <c:v>-6.8141349999999994E-5</c:v>
                </c:pt>
                <c:pt idx="3">
                  <c:v>2.66291094E-2</c:v>
                </c:pt>
                <c:pt idx="4">
                  <c:v>4.6870923067952791E-2</c:v>
                </c:pt>
                <c:pt idx="5">
                  <c:v>0.23698088731795278</c:v>
                </c:pt>
              </c:numCache>
            </c:numRef>
          </c:val>
          <c:extLst>
            <c:ext xmlns:c16="http://schemas.microsoft.com/office/drawing/2014/chart" uri="{C3380CC4-5D6E-409C-BE32-E72D297353CC}">
              <c16:uniqueId val="{0000000C-B6DF-4CF8-BCCB-EECB77B0B77C}"/>
            </c:ext>
          </c:extLst>
        </c:ser>
        <c:dLbls>
          <c:dLblPos val="inBase"/>
          <c:showLegendKey val="0"/>
          <c:showVal val="1"/>
          <c:showCatName val="0"/>
          <c:showSerName val="0"/>
          <c:showPercent val="0"/>
          <c:showBubbleSize val="0"/>
        </c:dLbls>
        <c:gapWidth val="150"/>
        <c:overlap val="100"/>
        <c:axId val="4723119"/>
        <c:axId val="243831055"/>
      </c:barChart>
      <c:catAx>
        <c:axId val="472311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s-CL"/>
          </a:p>
        </c:txPr>
        <c:crossAx val="243831055"/>
        <c:crosses val="autoZero"/>
        <c:auto val="1"/>
        <c:lblAlgn val="ctr"/>
        <c:lblOffset val="100"/>
        <c:noMultiLvlLbl val="0"/>
      </c:catAx>
      <c:valAx>
        <c:axId val="243831055"/>
        <c:scaling>
          <c:orientation val="minMax"/>
        </c:scaling>
        <c:delete val="0"/>
        <c:axPos val="l"/>
        <c:majorGridlines>
          <c:spPr>
            <a:ln w="6350" cap="flat" cmpd="sng" algn="ctr">
              <a:solidFill>
                <a:schemeClr val="bg1">
                  <a:lumMod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L"/>
          </a:p>
        </c:txPr>
        <c:crossAx val="4723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mn-lt"/>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'G I.7.1'!$A$8</c:f>
              <c:strCache>
                <c:ptCount val="1"/>
                <c:pt idx="0">
                  <c:v>Balance efectivo (eje derecho)</c:v>
                </c:pt>
              </c:strCache>
            </c:strRef>
          </c:tx>
          <c:spPr>
            <a:solidFill>
              <a:srgbClr val="002060"/>
            </a:solidFill>
            <a:ln>
              <a:noFill/>
            </a:ln>
            <a:effectLst/>
          </c:spPr>
          <c:invertIfNegative val="0"/>
          <c:dLbls>
            <c:dLbl>
              <c:idx val="4"/>
              <c:layout>
                <c:manualLayout>
                  <c:x val="0"/>
                  <c:y val="-3.7914685654748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3B-4E54-B485-5B37F391F635}"/>
                </c:ext>
              </c:extLst>
            </c:dLbl>
            <c:dLbl>
              <c:idx val="5"/>
              <c:layout>
                <c:manualLayout>
                  <c:x val="0"/>
                  <c:y val="8.42548570105514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B-4E54-B485-5B37F391F635}"/>
                </c:ext>
              </c:extLst>
            </c:dLbl>
            <c:dLbl>
              <c:idx val="14"/>
              <c:layout>
                <c:manualLayout>
                  <c:x val="2.23236971238385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7F-4D92-9CE0-B3DCEEA096B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I.7.1'!$B$5:$P$5</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 I.7.1'!$B$8:$P$8</c:f>
              <c:numCache>
                <c:formatCode>0.0</c:formatCode>
                <c:ptCount val="15"/>
                <c:pt idx="0">
                  <c:v>4.0883394237957589</c:v>
                </c:pt>
                <c:pt idx="1">
                  <c:v>-4.6518406061694355</c:v>
                </c:pt>
                <c:pt idx="2">
                  <c:v>-0.48498796841979885</c:v>
                </c:pt>
                <c:pt idx="3">
                  <c:v>1.2853867752993906</c:v>
                </c:pt>
                <c:pt idx="4">
                  <c:v>0.56396261343152165</c:v>
                </c:pt>
                <c:pt idx="5">
                  <c:v>-0.60026394764471236</c:v>
                </c:pt>
                <c:pt idx="6">
                  <c:v>-1.6337854127655556</c:v>
                </c:pt>
                <c:pt idx="7">
                  <c:v>-2.1652991850628149</c:v>
                </c:pt>
                <c:pt idx="8">
                  <c:v>-2.7114188067181888</c:v>
                </c:pt>
                <c:pt idx="9">
                  <c:v>-2.7523747234165707</c:v>
                </c:pt>
                <c:pt idx="10">
                  <c:v>-1.6524689878012331</c:v>
                </c:pt>
                <c:pt idx="11">
                  <c:v>-2.8623700544967674</c:v>
                </c:pt>
                <c:pt idx="12">
                  <c:v>-7.3027497821824827</c:v>
                </c:pt>
                <c:pt idx="13">
                  <c:v>-7.6954498725884797</c:v>
                </c:pt>
                <c:pt idx="14">
                  <c:v>1.1266571050240926</c:v>
                </c:pt>
              </c:numCache>
            </c:numRef>
          </c:val>
          <c:extLst>
            <c:ext xmlns:c16="http://schemas.microsoft.com/office/drawing/2014/chart" uri="{C3380CC4-5D6E-409C-BE32-E72D297353CC}">
              <c16:uniqueId val="{00000002-163B-4E54-B485-5B37F391F635}"/>
            </c:ext>
          </c:extLst>
        </c:ser>
        <c:dLbls>
          <c:showLegendKey val="0"/>
          <c:showVal val="0"/>
          <c:showCatName val="0"/>
          <c:showSerName val="0"/>
          <c:showPercent val="0"/>
          <c:showBubbleSize val="0"/>
        </c:dLbls>
        <c:gapWidth val="219"/>
        <c:axId val="1666203327"/>
        <c:axId val="1666202495"/>
      </c:barChart>
      <c:lineChart>
        <c:grouping val="standard"/>
        <c:varyColors val="0"/>
        <c:ser>
          <c:idx val="0"/>
          <c:order val="0"/>
          <c:tx>
            <c:strRef>
              <c:f>'G I.7.1'!$A$6</c:f>
              <c:strCache>
                <c:ptCount val="1"/>
                <c:pt idx="0">
                  <c:v>Ingresos totales</c:v>
                </c:pt>
              </c:strCache>
            </c:strRef>
          </c:tx>
          <c:spPr>
            <a:ln w="28575" cap="rnd">
              <a:solidFill>
                <a:srgbClr val="7030A0"/>
              </a:solidFill>
              <a:round/>
            </a:ln>
            <a:effectLst/>
          </c:spPr>
          <c:marker>
            <c:symbol val="none"/>
          </c:marker>
          <c:dLbls>
            <c:dLbl>
              <c:idx val="14"/>
              <c:layout>
                <c:manualLayout>
                  <c:x val="-1.931359345367584E-2"/>
                  <c:y val="-4.0213906248255354E-2"/>
                </c:manualLayout>
              </c:layout>
              <c:tx>
                <c:rich>
                  <a:bodyPr/>
                  <a:lstStyle/>
                  <a:p>
                    <a:fld id="{E9596157-BD63-4CAF-98F6-0E91129798EB}" type="VALUE">
                      <a:rPr lang="en-US" b="1">
                        <a:solidFill>
                          <a:srgbClr val="7030A0"/>
                        </a:solidFill>
                      </a:rPr>
                      <a:pPr/>
                      <a:t>[VALOR]</a:t>
                    </a:fld>
                    <a:endParaRPr lang="es-CL"/>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63B-4E54-B485-5B37F391F63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 I.7.1'!$B$5:$P$5</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 I.7.1'!$B$6:$P$6</c:f>
              <c:numCache>
                <c:formatCode>0.0</c:formatCode>
                <c:ptCount val="15"/>
                <c:pt idx="0">
                  <c:v>25.485219311677543</c:v>
                </c:pt>
                <c:pt idx="1">
                  <c:v>20.360202619993785</c:v>
                </c:pt>
                <c:pt idx="2">
                  <c:v>23.030831527780727</c:v>
                </c:pt>
                <c:pt idx="3">
                  <c:v>22.718607044204173</c:v>
                </c:pt>
                <c:pt idx="4">
                  <c:v>22.297685647263876</c:v>
                </c:pt>
                <c:pt idx="5">
                  <c:v>21.045423899650125</c:v>
                </c:pt>
                <c:pt idx="6">
                  <c:v>20.739224256971095</c:v>
                </c:pt>
                <c:pt idx="7">
                  <c:v>21.326032673976623</c:v>
                </c:pt>
                <c:pt idx="8">
                  <c:v>20.789342009899983</c:v>
                </c:pt>
                <c:pt idx="9">
                  <c:v>20.971398084357403</c:v>
                </c:pt>
                <c:pt idx="10">
                  <c:v>22.026028298575717</c:v>
                </c:pt>
                <c:pt idx="11">
                  <c:v>21.657830174942415</c:v>
                </c:pt>
                <c:pt idx="12">
                  <c:v>20.023753253893723</c:v>
                </c:pt>
                <c:pt idx="13">
                  <c:v>24.080286833486308</c:v>
                </c:pt>
                <c:pt idx="14">
                  <c:v>26.142845342412059</c:v>
                </c:pt>
              </c:numCache>
            </c:numRef>
          </c:val>
          <c:smooth val="0"/>
          <c:extLst>
            <c:ext xmlns:c16="http://schemas.microsoft.com/office/drawing/2014/chart" uri="{C3380CC4-5D6E-409C-BE32-E72D297353CC}">
              <c16:uniqueId val="{00000004-163B-4E54-B485-5B37F391F635}"/>
            </c:ext>
          </c:extLst>
        </c:ser>
        <c:ser>
          <c:idx val="1"/>
          <c:order val="1"/>
          <c:tx>
            <c:strRef>
              <c:f>'G I.7.1'!$A$7</c:f>
              <c:strCache>
                <c:ptCount val="1"/>
                <c:pt idx="0">
                  <c:v>Gastos totales</c:v>
                </c:pt>
              </c:strCache>
            </c:strRef>
          </c:tx>
          <c:spPr>
            <a:ln w="28575" cap="rnd">
              <a:solidFill>
                <a:srgbClr val="00B0F0"/>
              </a:solidFill>
              <a:round/>
            </a:ln>
            <a:effectLst/>
          </c:spPr>
          <c:marker>
            <c:symbol val="none"/>
          </c:marker>
          <c:dLbls>
            <c:dLbl>
              <c:idx val="14"/>
              <c:layout>
                <c:manualLayout>
                  <c:x val="-8.8144247197632951E-4"/>
                  <c:y val="2.4283958474779571E-2"/>
                </c:manualLayout>
              </c:layout>
              <c:tx>
                <c:rich>
                  <a:bodyPr/>
                  <a:lstStyle/>
                  <a:p>
                    <a:fld id="{C0F6F53A-FD00-4FA3-8878-936873BB1AAF}" type="VALUE">
                      <a:rPr lang="en-US" b="1">
                        <a:solidFill>
                          <a:srgbClr val="00B0F0"/>
                        </a:solidFill>
                      </a:rPr>
                      <a:pPr/>
                      <a:t>[VALOR]</a:t>
                    </a:fld>
                    <a:endParaRPr lang="es-CL"/>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163B-4E54-B485-5B37F391F63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 I.7.1'!$B$5:$P$5</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 I.7.1'!$B$7:$P$7</c:f>
              <c:numCache>
                <c:formatCode>0.0</c:formatCode>
                <c:ptCount val="15"/>
                <c:pt idx="0">
                  <c:v>21.396879887881784</c:v>
                </c:pt>
                <c:pt idx="1">
                  <c:v>25.012043226163222</c:v>
                </c:pt>
                <c:pt idx="2">
                  <c:v>23.515819496200525</c:v>
                </c:pt>
                <c:pt idx="3">
                  <c:v>21.433220268904783</c:v>
                </c:pt>
                <c:pt idx="4">
                  <c:v>21.733723033832351</c:v>
                </c:pt>
                <c:pt idx="5">
                  <c:v>21.645687847294841</c:v>
                </c:pt>
                <c:pt idx="6">
                  <c:v>22.37300966973665</c:v>
                </c:pt>
                <c:pt idx="7">
                  <c:v>23.491331859039434</c:v>
                </c:pt>
                <c:pt idx="8">
                  <c:v>23.500760816618172</c:v>
                </c:pt>
                <c:pt idx="9">
                  <c:v>23.723772807773972</c:v>
                </c:pt>
                <c:pt idx="10">
                  <c:v>23.678497286376953</c:v>
                </c:pt>
                <c:pt idx="11">
                  <c:v>24.520200229439183</c:v>
                </c:pt>
                <c:pt idx="12">
                  <c:v>27.326503036076204</c:v>
                </c:pt>
                <c:pt idx="13">
                  <c:v>31.775736706074788</c:v>
                </c:pt>
                <c:pt idx="14">
                  <c:v>25.016188237387965</c:v>
                </c:pt>
              </c:numCache>
            </c:numRef>
          </c:val>
          <c:smooth val="0"/>
          <c:extLst>
            <c:ext xmlns:c16="http://schemas.microsoft.com/office/drawing/2014/chart" uri="{C3380CC4-5D6E-409C-BE32-E72D297353CC}">
              <c16:uniqueId val="{00000006-163B-4E54-B485-5B37F391F635}"/>
            </c:ext>
          </c:extLst>
        </c:ser>
        <c:dLbls>
          <c:showLegendKey val="0"/>
          <c:showVal val="0"/>
          <c:showCatName val="0"/>
          <c:showSerName val="0"/>
          <c:showPercent val="0"/>
          <c:showBubbleSize val="0"/>
        </c:dLbls>
        <c:marker val="1"/>
        <c:smooth val="0"/>
        <c:axId val="1758425679"/>
        <c:axId val="1758427343"/>
      </c:lineChart>
      <c:catAx>
        <c:axId val="1758425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58427343"/>
        <c:crosses val="autoZero"/>
        <c:auto val="1"/>
        <c:lblAlgn val="ctr"/>
        <c:lblOffset val="100"/>
        <c:noMultiLvlLbl val="0"/>
      </c:catAx>
      <c:valAx>
        <c:axId val="1758427343"/>
        <c:scaling>
          <c:orientation val="minMax"/>
        </c:scaling>
        <c:delete val="0"/>
        <c:axPos val="l"/>
        <c:majorGridlines>
          <c:spPr>
            <a:ln w="6350" cap="flat" cmpd="sng" algn="ctr">
              <a:solidFill>
                <a:schemeClr val="bg1">
                  <a:lumMod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58425679"/>
        <c:crosses val="autoZero"/>
        <c:crossBetween val="between"/>
      </c:valAx>
      <c:valAx>
        <c:axId val="1666202495"/>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66203327"/>
        <c:crosses val="max"/>
        <c:crossBetween val="between"/>
      </c:valAx>
      <c:catAx>
        <c:axId val="1666203327"/>
        <c:scaling>
          <c:orientation val="minMax"/>
        </c:scaling>
        <c:delete val="1"/>
        <c:axPos val="b"/>
        <c:numFmt formatCode="General" sourceLinked="1"/>
        <c:majorTickMark val="out"/>
        <c:minorTickMark val="none"/>
        <c:tickLblPos val="nextTo"/>
        <c:crossAx val="166620249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n-lt"/>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215080107085614E-2"/>
          <c:y val="7.1733835616465333E-2"/>
          <c:w val="0.7783721774129212"/>
          <c:h val="0.68101866428572311"/>
        </c:manualLayout>
      </c:layout>
      <c:barChart>
        <c:barDir val="col"/>
        <c:grouping val="stacked"/>
        <c:varyColors val="0"/>
        <c:ser>
          <c:idx val="2"/>
          <c:order val="0"/>
          <c:tx>
            <c:strRef>
              <c:f>'G I.9.1'!$A$10</c:f>
              <c:strCache>
                <c:ptCount val="1"/>
                <c:pt idx="0">
                  <c:v>Otros activos del TP</c:v>
                </c:pt>
              </c:strCache>
            </c:strRef>
          </c:tx>
          <c:spPr>
            <a:solidFill>
              <a:srgbClr val="002060">
                <a:alpha val="89804"/>
              </a:srgbClr>
            </a:solidFill>
          </c:spPr>
          <c:invertIfNegative val="0"/>
          <c:cat>
            <c:strRef>
              <c:f>'G I.9.1'!$B$5:$AG$6</c:f>
              <c:strCach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strCache>
            </c:strRef>
          </c:cat>
          <c:val>
            <c:numRef>
              <c:f>'G I.9.1'!$B$10:$AH$10</c:f>
              <c:numCache>
                <c:formatCode>#,##0</c:formatCode>
                <c:ptCount val="33"/>
                <c:pt idx="0">
                  <c:v>1008.2281031703385</c:v>
                </c:pt>
                <c:pt idx="1">
                  <c:v>1594.8772591616701</c:v>
                </c:pt>
                <c:pt idx="2">
                  <c:v>2590.1171637473044</c:v>
                </c:pt>
                <c:pt idx="3">
                  <c:v>2641.3034740328376</c:v>
                </c:pt>
                <c:pt idx="4">
                  <c:v>3330.0467174999376</c:v>
                </c:pt>
                <c:pt idx="5">
                  <c:v>3851.9919979950118</c:v>
                </c:pt>
                <c:pt idx="6">
                  <c:v>4199.8279146800496</c:v>
                </c:pt>
                <c:pt idx="7">
                  <c:v>5071.9530534571131</c:v>
                </c:pt>
                <c:pt idx="8">
                  <c:v>4366.2912762958413</c:v>
                </c:pt>
                <c:pt idx="9">
                  <c:v>2793.3961730748551</c:v>
                </c:pt>
                <c:pt idx="10">
                  <c:v>2135.753368482468</c:v>
                </c:pt>
                <c:pt idx="11">
                  <c:v>1692.1872361317419</c:v>
                </c:pt>
                <c:pt idx="12">
                  <c:v>923.82593339981474</c:v>
                </c:pt>
                <c:pt idx="13">
                  <c:v>359.16027221669981</c:v>
                </c:pt>
                <c:pt idx="14">
                  <c:v>1022.7085850729331</c:v>
                </c:pt>
                <c:pt idx="15">
                  <c:v>3633.7020625745217</c:v>
                </c:pt>
                <c:pt idx="16">
                  <c:v>10854.848087527113</c:v>
                </c:pt>
                <c:pt idx="17">
                  <c:v>5411.4179589324522</c:v>
                </c:pt>
                <c:pt idx="18">
                  <c:v>2805.78663983862</c:v>
                </c:pt>
                <c:pt idx="19">
                  <c:v>1654.163547134269</c:v>
                </c:pt>
                <c:pt idx="20">
                  <c:v>3892.7694139676978</c:v>
                </c:pt>
                <c:pt idx="21">
                  <c:v>10588.370887761912</c:v>
                </c:pt>
                <c:pt idx="22">
                  <c:v>10418.520789274196</c:v>
                </c:pt>
                <c:pt idx="23">
                  <c:v>3362.2553584113884</c:v>
                </c:pt>
                <c:pt idx="24">
                  <c:v>4786.8316871407005</c:v>
                </c:pt>
                <c:pt idx="25">
                  <c:v>2003.299594689217</c:v>
                </c:pt>
                <c:pt idx="26">
                  <c:v>3242.5203954646909</c:v>
                </c:pt>
                <c:pt idx="27">
                  <c:v>3233.677653732826</c:v>
                </c:pt>
                <c:pt idx="28">
                  <c:v>2318.029800985938</c:v>
                </c:pt>
                <c:pt idx="29">
                  <c:v>1296.5359875719334</c:v>
                </c:pt>
                <c:pt idx="30">
                  <c:v>3221.0882954235417</c:v>
                </c:pt>
                <c:pt idx="31">
                  <c:v>4097.5817950896235</c:v>
                </c:pt>
                <c:pt idx="32">
                  <c:v>3925.4504089375055</c:v>
                </c:pt>
              </c:numCache>
            </c:numRef>
          </c:val>
          <c:extLst>
            <c:ext xmlns:c16="http://schemas.microsoft.com/office/drawing/2014/chart" uri="{C3380CC4-5D6E-409C-BE32-E72D297353CC}">
              <c16:uniqueId val="{00000000-9E2D-499C-A6AF-6B7B1E7A5275}"/>
            </c:ext>
          </c:extLst>
        </c:ser>
        <c:ser>
          <c:idx val="1"/>
          <c:order val="1"/>
          <c:tx>
            <c:strRef>
              <c:f>'G I.9.1'!$A$8</c:f>
              <c:strCache>
                <c:ptCount val="1"/>
                <c:pt idx="0">
                  <c:v>FRP</c:v>
                </c:pt>
              </c:strCache>
            </c:strRef>
          </c:tx>
          <c:spPr>
            <a:solidFill>
              <a:srgbClr val="007AD6"/>
            </a:solidFill>
            <a:ln>
              <a:noFill/>
            </a:ln>
          </c:spPr>
          <c:invertIfNegative val="0"/>
          <c:cat>
            <c:strRef>
              <c:f>'G I.9.1'!$B$5:$AG$6</c:f>
              <c:strCach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strCache>
            </c:strRef>
          </c:cat>
          <c:val>
            <c:numRef>
              <c:f>'G I.9.1'!$B$8:$AH$8</c:f>
              <c:numCache>
                <c:formatCode>#,##0</c:formatCode>
                <c:ptCount val="33"/>
                <c:pt idx="16">
                  <c:v>604.5</c:v>
                </c:pt>
                <c:pt idx="17">
                  <c:v>1466.35</c:v>
                </c:pt>
                <c:pt idx="18">
                  <c:v>2506.7600407800001</c:v>
                </c:pt>
                <c:pt idx="19">
                  <c:v>3420.8330264399997</c:v>
                </c:pt>
                <c:pt idx="20">
                  <c:v>3836.6990915799997</c:v>
                </c:pt>
                <c:pt idx="21">
                  <c:v>4405.5954183099993</c:v>
                </c:pt>
                <c:pt idx="22">
                  <c:v>5883.2542653299997</c:v>
                </c:pt>
                <c:pt idx="23">
                  <c:v>7335.11450547</c:v>
                </c:pt>
                <c:pt idx="24">
                  <c:v>7943.6994030900005</c:v>
                </c:pt>
                <c:pt idx="25">
                  <c:v>8112.20545984</c:v>
                </c:pt>
                <c:pt idx="26">
                  <c:v>8862.074811370001</c:v>
                </c:pt>
                <c:pt idx="27">
                  <c:v>10010.951766169999</c:v>
                </c:pt>
                <c:pt idx="28">
                  <c:v>9663.2495183499996</c:v>
                </c:pt>
                <c:pt idx="29">
                  <c:v>10812.084078770004</c:v>
                </c:pt>
                <c:pt idx="30">
                  <c:v>10156.82747212</c:v>
                </c:pt>
                <c:pt idx="31">
                  <c:v>7472.9377399100003</c:v>
                </c:pt>
                <c:pt idx="32">
                  <c:v>6475.2755505200003</c:v>
                </c:pt>
              </c:numCache>
            </c:numRef>
          </c:val>
          <c:extLst>
            <c:ext xmlns:c16="http://schemas.microsoft.com/office/drawing/2014/chart" uri="{C3380CC4-5D6E-409C-BE32-E72D297353CC}">
              <c16:uniqueId val="{00000001-9E2D-499C-A6AF-6B7B1E7A5275}"/>
            </c:ext>
          </c:extLst>
        </c:ser>
        <c:ser>
          <c:idx val="0"/>
          <c:order val="2"/>
          <c:tx>
            <c:strRef>
              <c:f>'G I.9.1'!$A$7</c:f>
              <c:strCache>
                <c:ptCount val="1"/>
                <c:pt idx="0">
                  <c:v>FEES</c:v>
                </c:pt>
              </c:strCache>
            </c:strRef>
          </c:tx>
          <c:spPr>
            <a:solidFill>
              <a:srgbClr val="00B0F0"/>
            </a:solidFill>
            <a:ln>
              <a:noFill/>
            </a:ln>
          </c:spPr>
          <c:invertIfNegative val="0"/>
          <c:cat>
            <c:strRef>
              <c:f>'G I.9.1'!$B$5:$AG$6</c:f>
              <c:strCach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strCache>
            </c:strRef>
          </c:cat>
          <c:val>
            <c:numRef>
              <c:f>'G I.9.1'!$B$7:$AH$7</c:f>
              <c:numCache>
                <c:formatCode>#,##0</c:formatCode>
                <c:ptCount val="33"/>
                <c:pt idx="17">
                  <c:v>14032.61</c:v>
                </c:pt>
                <c:pt idx="18">
                  <c:v>20210.67553877</c:v>
                </c:pt>
                <c:pt idx="19">
                  <c:v>11284.784533290001</c:v>
                </c:pt>
                <c:pt idx="20">
                  <c:v>12720.101154550001</c:v>
                </c:pt>
                <c:pt idx="21">
                  <c:v>13156.642430589998</c:v>
                </c:pt>
                <c:pt idx="22">
                  <c:v>14997.518657430002</c:v>
                </c:pt>
                <c:pt idx="23">
                  <c:v>15419.125832189999</c:v>
                </c:pt>
                <c:pt idx="24">
                  <c:v>14688.820967889997</c:v>
                </c:pt>
                <c:pt idx="25">
                  <c:v>13966.27571917</c:v>
                </c:pt>
                <c:pt idx="26">
                  <c:v>13772.058262639999</c:v>
                </c:pt>
                <c:pt idx="27">
                  <c:v>14738.823344660001</c:v>
                </c:pt>
                <c:pt idx="28">
                  <c:v>14133.8472876</c:v>
                </c:pt>
                <c:pt idx="29">
                  <c:v>12233.406486659998</c:v>
                </c:pt>
                <c:pt idx="30">
                  <c:v>8955.24359301</c:v>
                </c:pt>
                <c:pt idx="31">
                  <c:v>2457.19720521</c:v>
                </c:pt>
                <c:pt idx="32">
                  <c:v>7514.1825330499996</c:v>
                </c:pt>
              </c:numCache>
            </c:numRef>
          </c:val>
          <c:extLst>
            <c:ext xmlns:c16="http://schemas.microsoft.com/office/drawing/2014/chart" uri="{C3380CC4-5D6E-409C-BE32-E72D297353CC}">
              <c16:uniqueId val="{00000002-9E2D-499C-A6AF-6B7B1E7A5275}"/>
            </c:ext>
          </c:extLst>
        </c:ser>
        <c:ser>
          <c:idx val="3"/>
          <c:order val="3"/>
          <c:tx>
            <c:strRef>
              <c:f>'G I.9.1'!$A$11</c:f>
              <c:strCache>
                <c:ptCount val="1"/>
                <c:pt idx="0">
                  <c:v>Fondo para la Educación</c:v>
                </c:pt>
              </c:strCache>
            </c:strRef>
          </c:tx>
          <c:spPr>
            <a:solidFill>
              <a:schemeClr val="accent5">
                <a:lumMod val="60000"/>
                <a:lumOff val="40000"/>
              </a:schemeClr>
            </a:solidFill>
          </c:spPr>
          <c:invertIfNegative val="0"/>
          <c:cat>
            <c:strRef>
              <c:f>'G I.9.1'!$B$5:$AG$6</c:f>
              <c:strCach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strCache>
            </c:strRef>
          </c:cat>
          <c:val>
            <c:numRef>
              <c:f>'G I.9.1'!$B$11:$AH$11</c:f>
              <c:numCache>
                <c:formatCode>#,##0</c:formatCode>
                <c:ptCount val="33"/>
                <c:pt idx="23">
                  <c:v>4001.3362024800003</c:v>
                </c:pt>
                <c:pt idx="24">
                  <c:v>3739.9598655425921</c:v>
                </c:pt>
                <c:pt idx="25">
                  <c:v>3496.7378216204338</c:v>
                </c:pt>
                <c:pt idx="26">
                  <c:v>2878.2091309663724</c:v>
                </c:pt>
                <c:pt idx="27">
                  <c:v>1621.64703573</c:v>
                </c:pt>
                <c:pt idx="28">
                  <c:v>630.73174963999998</c:v>
                </c:pt>
                <c:pt idx="29">
                  <c:v>200.56809923999998</c:v>
                </c:pt>
                <c:pt idx="30">
                  <c:v>202.17236879999999</c:v>
                </c:pt>
                <c:pt idx="31">
                  <c:v>202.29947389</c:v>
                </c:pt>
                <c:pt idx="32">
                  <c:v>205.27413281</c:v>
                </c:pt>
              </c:numCache>
            </c:numRef>
          </c:val>
          <c:extLst>
            <c:ext xmlns:c16="http://schemas.microsoft.com/office/drawing/2014/chart" uri="{C3380CC4-5D6E-409C-BE32-E72D297353CC}">
              <c16:uniqueId val="{00000003-9E2D-499C-A6AF-6B7B1E7A5275}"/>
            </c:ext>
          </c:extLst>
        </c:ser>
        <c:ser>
          <c:idx val="4"/>
          <c:order val="4"/>
          <c:tx>
            <c:strRef>
              <c:f>'G I.9.1'!$A$12</c:f>
              <c:strCache>
                <c:ptCount val="1"/>
                <c:pt idx="0">
                  <c:v>FAR</c:v>
                </c:pt>
              </c:strCache>
            </c:strRef>
          </c:tx>
          <c:spPr>
            <a:solidFill>
              <a:srgbClr val="92D050"/>
            </a:solidFill>
          </c:spPr>
          <c:invertIfNegative val="0"/>
          <c:cat>
            <c:strRef>
              <c:f>'G I.9.1'!$B$5:$AG$6</c:f>
              <c:strCach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strCache>
            </c:strRef>
          </c:cat>
          <c:val>
            <c:numRef>
              <c:f>'G I.9.1'!$B$12:$AH$12</c:f>
              <c:numCache>
                <c:formatCode>#,##0</c:formatCode>
                <c:ptCount val="33"/>
                <c:pt idx="27">
                  <c:v>381.42938544999998</c:v>
                </c:pt>
                <c:pt idx="28">
                  <c:v>497.55601300000001</c:v>
                </c:pt>
                <c:pt idx="29">
                  <c:v>575.06229217999999</c:v>
                </c:pt>
                <c:pt idx="30">
                  <c:v>714.66904983000006</c:v>
                </c:pt>
                <c:pt idx="31">
                  <c:v>453.74</c:v>
                </c:pt>
                <c:pt idx="32">
                  <c:v>379.2181999</c:v>
                </c:pt>
              </c:numCache>
            </c:numRef>
          </c:val>
          <c:extLst>
            <c:ext xmlns:c16="http://schemas.microsoft.com/office/drawing/2014/chart" uri="{C3380CC4-5D6E-409C-BE32-E72D297353CC}">
              <c16:uniqueId val="{00000004-9E2D-499C-A6AF-6B7B1E7A5275}"/>
            </c:ext>
          </c:extLst>
        </c:ser>
        <c:ser>
          <c:idx val="5"/>
          <c:order val="5"/>
          <c:tx>
            <c:strRef>
              <c:f>'G I.9.1'!$A$13</c:f>
              <c:strCache>
                <c:ptCount val="1"/>
                <c:pt idx="0">
                  <c:v>Fondo TAC</c:v>
                </c:pt>
              </c:strCache>
            </c:strRef>
          </c:tx>
          <c:spPr>
            <a:solidFill>
              <a:srgbClr val="00B050"/>
            </a:solidFill>
          </c:spPr>
          <c:invertIfNegative val="0"/>
          <c:cat>
            <c:strRef>
              <c:f>'G I.9.1'!$B$5:$AG$6</c:f>
              <c:strCach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strCache>
            </c:strRef>
          </c:cat>
          <c:val>
            <c:numRef>
              <c:f>'G I.9.1'!$B$13:$AH$13</c:f>
              <c:numCache>
                <c:formatCode>#,##0</c:formatCode>
                <c:ptCount val="33"/>
                <c:pt idx="25">
                  <c:v>42.412836239999997</c:v>
                </c:pt>
                <c:pt idx="26">
                  <c:v>88.501886455663964</c:v>
                </c:pt>
                <c:pt idx="27">
                  <c:v>178.64092101524656</c:v>
                </c:pt>
                <c:pt idx="28">
                  <c:v>227.04603623</c:v>
                </c:pt>
                <c:pt idx="29">
                  <c:v>267.90495248000002</c:v>
                </c:pt>
                <c:pt idx="30">
                  <c:v>253.60868746977101</c:v>
                </c:pt>
                <c:pt idx="31">
                  <c:v>216.12559102</c:v>
                </c:pt>
                <c:pt idx="32">
                  <c:v>184.5183021</c:v>
                </c:pt>
              </c:numCache>
            </c:numRef>
          </c:val>
          <c:extLst>
            <c:ext xmlns:c16="http://schemas.microsoft.com/office/drawing/2014/chart" uri="{C3380CC4-5D6E-409C-BE32-E72D297353CC}">
              <c16:uniqueId val="{00000005-9E2D-499C-A6AF-6B7B1E7A5275}"/>
            </c:ext>
          </c:extLst>
        </c:ser>
        <c:dLbls>
          <c:showLegendKey val="0"/>
          <c:showVal val="0"/>
          <c:showCatName val="0"/>
          <c:showSerName val="0"/>
          <c:showPercent val="0"/>
          <c:showBubbleSize val="0"/>
        </c:dLbls>
        <c:gapWidth val="43"/>
        <c:overlap val="100"/>
        <c:axId val="108843392"/>
        <c:axId val="108837120"/>
      </c:barChart>
      <c:lineChart>
        <c:grouping val="standard"/>
        <c:varyColors val="0"/>
        <c:ser>
          <c:idx val="6"/>
          <c:order val="6"/>
          <c:tx>
            <c:strRef>
              <c:f>'G I.9.1'!$A$16</c:f>
              <c:strCache>
                <c:ptCount val="1"/>
                <c:pt idx="0">
                  <c:v>% del PIB</c:v>
                </c:pt>
              </c:strCache>
            </c:strRef>
          </c:tx>
          <c:spPr>
            <a:ln w="19050">
              <a:solidFill>
                <a:srgbClr val="7030A0"/>
              </a:solidFill>
            </a:ln>
          </c:spPr>
          <c:marker>
            <c:symbol val="none"/>
          </c:marker>
          <c:cat>
            <c:strRef>
              <c:f>'G I.9.1'!$B$5:$AH$6</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'G I.9.1'!$B$16:$AH$16</c:f>
              <c:numCache>
                <c:formatCode>0.0%</c:formatCode>
                <c:ptCount val="33"/>
                <c:pt idx="0">
                  <c:v>3.3346227434568602E-2</c:v>
                </c:pt>
                <c:pt idx="1">
                  <c:v>4.47928650416997E-2</c:v>
                </c:pt>
                <c:pt idx="2">
                  <c:v>5.8667660920708367E-2</c:v>
                </c:pt>
                <c:pt idx="3">
                  <c:v>5.6399552684113251E-2</c:v>
                </c:pt>
                <c:pt idx="4">
                  <c:v>5.5746400098598319E-2</c:v>
                </c:pt>
                <c:pt idx="5">
                  <c:v>5.3541423394310651E-2</c:v>
                </c:pt>
                <c:pt idx="6">
                  <c:v>5.5096884637973596E-2</c:v>
                </c:pt>
                <c:pt idx="7">
                  <c:v>6.2055153442348465E-2</c:v>
                </c:pt>
                <c:pt idx="8">
                  <c:v>5.4809991989580704E-2</c:v>
                </c:pt>
                <c:pt idx="9">
                  <c:v>3.8325708102432791E-2</c:v>
                </c:pt>
                <c:pt idx="10">
                  <c:v>2.8973170017259766E-2</c:v>
                </c:pt>
                <c:pt idx="11">
                  <c:v>2.4453564805868071E-2</c:v>
                </c:pt>
                <c:pt idx="12">
                  <c:v>1.3589287801256187E-2</c:v>
                </c:pt>
                <c:pt idx="13">
                  <c:v>4.0699183522081512E-3</c:v>
                </c:pt>
                <c:pt idx="14">
                  <c:v>9.480480734011117E-3</c:v>
                </c:pt>
                <c:pt idx="15">
                  <c:v>2.7289939522765434E-2</c:v>
                </c:pt>
                <c:pt idx="16">
                  <c:v>7.5073218118990329E-2</c:v>
                </c:pt>
                <c:pt idx="17">
                  <c:v>0.11499382420005438</c:v>
                </c:pt>
                <c:pt idx="18">
                  <c:v>0.17106004859276133</c:v>
                </c:pt>
                <c:pt idx="19">
                  <c:v>8.6178647515308474E-2</c:v>
                </c:pt>
                <c:pt idx="20">
                  <c:v>8.6460998135575048E-2</c:v>
                </c:pt>
                <c:pt idx="21">
                  <c:v>0.12080899479018517</c:v>
                </c:pt>
                <c:pt idx="22">
                  <c:v>0.11525314146675829</c:v>
                </c:pt>
                <c:pt idx="23">
                  <c:v>0.11488317281594625</c:v>
                </c:pt>
                <c:pt idx="24">
                  <c:v>0.12791739005181577</c:v>
                </c:pt>
                <c:pt idx="25">
                  <c:v>0.12316878135203667</c:v>
                </c:pt>
                <c:pt idx="26">
                  <c:v>0.11404571019008261</c:v>
                </c:pt>
                <c:pt idx="27">
                  <c:v>0.10349510780839992</c:v>
                </c:pt>
                <c:pt idx="28">
                  <c:v>0.1008838808874407</c:v>
                </c:pt>
                <c:pt idx="29">
                  <c:v>9.6563892251276179E-2</c:v>
                </c:pt>
                <c:pt idx="30">
                  <c:v>8.2990611955711974E-2</c:v>
                </c:pt>
                <c:pt idx="31">
                  <c:v>5.2704359377892522E-2</c:v>
                </c:pt>
                <c:pt idx="32">
                  <c:v>6.1155451849173037E-2</c:v>
                </c:pt>
              </c:numCache>
            </c:numRef>
          </c:val>
          <c:smooth val="0"/>
          <c:extLst>
            <c:ext xmlns:c16="http://schemas.microsoft.com/office/drawing/2014/chart" uri="{C3380CC4-5D6E-409C-BE32-E72D297353CC}">
              <c16:uniqueId val="{00000006-9E2D-499C-A6AF-6B7B1E7A5275}"/>
            </c:ext>
          </c:extLst>
        </c:ser>
        <c:dLbls>
          <c:showLegendKey val="0"/>
          <c:showVal val="0"/>
          <c:showCatName val="0"/>
          <c:showSerName val="0"/>
          <c:showPercent val="0"/>
          <c:showBubbleSize val="0"/>
        </c:dLbls>
        <c:marker val="1"/>
        <c:smooth val="0"/>
        <c:axId val="108821120"/>
        <c:axId val="108835200"/>
      </c:lineChart>
      <c:catAx>
        <c:axId val="108821120"/>
        <c:scaling>
          <c:orientation val="minMax"/>
        </c:scaling>
        <c:delete val="0"/>
        <c:axPos val="b"/>
        <c:numFmt formatCode="General" sourceLinked="0"/>
        <c:majorTickMark val="out"/>
        <c:minorTickMark val="none"/>
        <c:tickLblPos val="nextTo"/>
        <c:spPr>
          <a:noFill/>
          <a:ln>
            <a:solidFill>
              <a:schemeClr val="bg1">
                <a:lumMod val="85000"/>
              </a:schemeClr>
            </a:solidFill>
          </a:ln>
        </c:spPr>
        <c:txPr>
          <a:bodyPr rot="-5400000" vert="horz"/>
          <a:lstStyle/>
          <a:p>
            <a:pPr>
              <a:defRPr/>
            </a:pPr>
            <a:endParaRPr lang="es-CL"/>
          </a:p>
        </c:txPr>
        <c:crossAx val="108835200"/>
        <c:crosses val="autoZero"/>
        <c:auto val="1"/>
        <c:lblAlgn val="ctr"/>
        <c:lblOffset val="100"/>
        <c:noMultiLvlLbl val="1"/>
      </c:catAx>
      <c:valAx>
        <c:axId val="108835200"/>
        <c:scaling>
          <c:orientation val="minMax"/>
          <c:max val="0.18000000000000002"/>
          <c:min val="0"/>
        </c:scaling>
        <c:delete val="0"/>
        <c:axPos val="l"/>
        <c:majorGridlines>
          <c:spPr>
            <a:ln>
              <a:solidFill>
                <a:schemeClr val="bg1">
                  <a:lumMod val="95000"/>
                </a:schemeClr>
              </a:solidFill>
            </a:ln>
          </c:spPr>
        </c:majorGridlines>
        <c:title>
          <c:tx>
            <c:rich>
              <a:bodyPr rot="-5400000" vert="horz"/>
              <a:lstStyle/>
              <a:p>
                <a:pPr>
                  <a:defRPr b="0"/>
                </a:pPr>
                <a:r>
                  <a:rPr lang="en-US" b="0"/>
                  <a:t> % del PIB</a:t>
                </a:r>
              </a:p>
            </c:rich>
          </c:tx>
          <c:layout>
            <c:manualLayout>
              <c:xMode val="edge"/>
              <c:yMode val="edge"/>
              <c:x val="1.2540112337280394E-2"/>
              <c:y val="0.41667162360590265"/>
            </c:manualLayout>
          </c:layout>
          <c:overlay val="0"/>
        </c:title>
        <c:numFmt formatCode="0%" sourceLinked="0"/>
        <c:majorTickMark val="out"/>
        <c:minorTickMark val="none"/>
        <c:tickLblPos val="nextTo"/>
        <c:spPr>
          <a:ln>
            <a:noFill/>
          </a:ln>
        </c:spPr>
        <c:crossAx val="108821120"/>
        <c:crosses val="autoZero"/>
        <c:crossBetween val="between"/>
      </c:valAx>
      <c:valAx>
        <c:axId val="108837120"/>
        <c:scaling>
          <c:orientation val="minMax"/>
          <c:max val="35000"/>
        </c:scaling>
        <c:delete val="0"/>
        <c:axPos val="r"/>
        <c:title>
          <c:tx>
            <c:rich>
              <a:bodyPr rot="-5400000" vert="horz"/>
              <a:lstStyle/>
              <a:p>
                <a:pPr>
                  <a:defRPr b="0"/>
                </a:pPr>
                <a:r>
                  <a:rPr lang="en-US" b="0"/>
                  <a:t>millones de dólares</a:t>
                </a:r>
              </a:p>
            </c:rich>
          </c:tx>
          <c:layout>
            <c:manualLayout>
              <c:xMode val="edge"/>
              <c:yMode val="edge"/>
              <c:x val="0.96536383096927869"/>
              <c:y val="0.33479323548223894"/>
            </c:manualLayout>
          </c:layout>
          <c:overlay val="0"/>
        </c:title>
        <c:numFmt formatCode="#,##0" sourceLinked="0"/>
        <c:majorTickMark val="out"/>
        <c:minorTickMark val="none"/>
        <c:tickLblPos val="nextTo"/>
        <c:spPr>
          <a:ln>
            <a:noFill/>
          </a:ln>
        </c:spPr>
        <c:crossAx val="108843392"/>
        <c:crosses val="max"/>
        <c:crossBetween val="between"/>
      </c:valAx>
      <c:catAx>
        <c:axId val="108843392"/>
        <c:scaling>
          <c:orientation val="minMax"/>
        </c:scaling>
        <c:delete val="1"/>
        <c:axPos val="b"/>
        <c:numFmt formatCode="General" sourceLinked="1"/>
        <c:majorTickMark val="out"/>
        <c:minorTickMark val="none"/>
        <c:tickLblPos val="nextTo"/>
        <c:crossAx val="108837120"/>
        <c:crosses val="autoZero"/>
        <c:auto val="1"/>
        <c:lblAlgn val="ctr"/>
        <c:lblOffset val="100"/>
        <c:noMultiLvlLbl val="0"/>
      </c:catAx>
      <c:spPr>
        <a:ln>
          <a:noFill/>
        </a:ln>
      </c:spPr>
    </c:plotArea>
    <c:legend>
      <c:legendPos val="r"/>
      <c:layout>
        <c:manualLayout>
          <c:xMode val="edge"/>
          <c:yMode val="edge"/>
          <c:x val="0"/>
          <c:y val="0.88751287241401988"/>
          <c:w val="1"/>
          <c:h val="0.11209995650983097"/>
        </c:manualLayout>
      </c:layout>
      <c:overlay val="0"/>
    </c:legend>
    <c:plotVisOnly val="1"/>
    <c:dispBlanksAs val="gap"/>
    <c:showDLblsOverMax val="0"/>
  </c:chart>
  <c:spPr>
    <a:ln>
      <a:noFill/>
    </a:ln>
  </c:spPr>
  <c:txPr>
    <a:bodyPr/>
    <a:lstStyle/>
    <a:p>
      <a:pPr>
        <a:defRPr>
          <a:latin typeface="+mn-lt"/>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901351582633793E-2"/>
          <c:y val="4.3349678609839189E-2"/>
          <c:w val="0.85731728827292053"/>
          <c:h val="0.77009068377105017"/>
        </c:manualLayout>
      </c:layout>
      <c:lineChart>
        <c:grouping val="standard"/>
        <c:varyColors val="0"/>
        <c:ser>
          <c:idx val="2"/>
          <c:order val="0"/>
          <c:tx>
            <c:strRef>
              <c:f>'G I.9.2'!$A$6</c:f>
              <c:strCache>
                <c:ptCount val="1"/>
                <c:pt idx="0">
                  <c:v>Deuda Total</c:v>
                </c:pt>
              </c:strCache>
            </c:strRef>
          </c:tx>
          <c:spPr>
            <a:ln w="19050">
              <a:solidFill>
                <a:srgbClr val="7030A0"/>
              </a:solidFill>
              <a:prstDash val="solid"/>
            </a:ln>
          </c:spPr>
          <c:marker>
            <c:symbol val="none"/>
          </c:marker>
          <c:dLbls>
            <c:delete val="1"/>
          </c:dLbls>
          <c:cat>
            <c:numRef>
              <c:f>'G I.9.2'!$B$5:$AG$5</c:f>
              <c:numCache>
                <c:formatCode>0</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'G I.9.2'!$B$6:$AG$6</c:f>
              <c:numCache>
                <c:formatCode>0.0%</c:formatCode>
                <c:ptCount val="32"/>
                <c:pt idx="0">
                  <c:v>0.36988762289393867</c:v>
                </c:pt>
                <c:pt idx="1">
                  <c:v>0.3031862990374472</c:v>
                </c:pt>
                <c:pt idx="2">
                  <c:v>0.27918408470328737</c:v>
                </c:pt>
                <c:pt idx="3">
                  <c:v>0.2259550519732865</c:v>
                </c:pt>
                <c:pt idx="4">
                  <c:v>0.17283926438698119</c:v>
                </c:pt>
                <c:pt idx="5">
                  <c:v>0.14584476137957295</c:v>
                </c:pt>
                <c:pt idx="6">
                  <c:v>0.12779823184741171</c:v>
                </c:pt>
                <c:pt idx="7">
                  <c:v>0.12115296403975021</c:v>
                </c:pt>
                <c:pt idx="8">
                  <c:v>0.13277007010345171</c:v>
                </c:pt>
                <c:pt idx="9">
                  <c:v>0.13145640004628362</c:v>
                </c:pt>
                <c:pt idx="10">
                  <c:v>0.14348084213623391</c:v>
                </c:pt>
                <c:pt idx="11">
                  <c:v>0.15045329670259899</c:v>
                </c:pt>
                <c:pt idx="12">
                  <c:v>0.12573017825986491</c:v>
                </c:pt>
                <c:pt idx="13">
                  <c:v>0.10314064891946301</c:v>
                </c:pt>
                <c:pt idx="14">
                  <c:v>7.0396204944817978E-2</c:v>
                </c:pt>
                <c:pt idx="15">
                  <c:v>5.022397638467279E-2</c:v>
                </c:pt>
                <c:pt idx="16">
                  <c:v>3.9012602846153613E-2</c:v>
                </c:pt>
                <c:pt idx="17">
                  <c:v>4.9159890936545637E-2</c:v>
                </c:pt>
                <c:pt idx="18">
                  <c:v>5.8449264307269051E-2</c:v>
                </c:pt>
                <c:pt idx="19">
                  <c:v>8.6073277639456172E-2</c:v>
                </c:pt>
                <c:pt idx="20">
                  <c:v>0.11126889523248124</c:v>
                </c:pt>
                <c:pt idx="21">
                  <c:v>0.11939073022487251</c:v>
                </c:pt>
                <c:pt idx="22">
                  <c:v>0.1278406392412948</c:v>
                </c:pt>
                <c:pt idx="23">
                  <c:v>0.15019748276696052</c:v>
                </c:pt>
                <c:pt idx="24">
                  <c:v>0.17374659705869799</c:v>
                </c:pt>
                <c:pt idx="25">
                  <c:v>0.21100504838965697</c:v>
                </c:pt>
                <c:pt idx="26">
                  <c:v>0.23651638853943197</c:v>
                </c:pt>
                <c:pt idx="27">
                  <c:v>0.25798027700548642</c:v>
                </c:pt>
                <c:pt idx="28">
                  <c:v>0.28288307444387939</c:v>
                </c:pt>
                <c:pt idx="29">
                  <c:v>0.32352588631354295</c:v>
                </c:pt>
                <c:pt idx="30">
                  <c:v>0.36303299777067238</c:v>
                </c:pt>
                <c:pt idx="31">
                  <c:v>0.37975479946334911</c:v>
                </c:pt>
              </c:numCache>
            </c:numRef>
          </c:val>
          <c:smooth val="0"/>
          <c:extLst>
            <c:ext xmlns:c16="http://schemas.microsoft.com/office/drawing/2014/chart" uri="{C3380CC4-5D6E-409C-BE32-E72D297353CC}">
              <c16:uniqueId val="{00000000-AC05-44EF-AAD2-266DCDAA9D01}"/>
            </c:ext>
          </c:extLst>
        </c:ser>
        <c:ser>
          <c:idx val="1"/>
          <c:order val="1"/>
          <c:tx>
            <c:strRef>
              <c:f>'G I.9.2'!$A$7</c:f>
              <c:strCache>
                <c:ptCount val="1"/>
                <c:pt idx="0">
                  <c:v>Deuda Interna</c:v>
                </c:pt>
              </c:strCache>
            </c:strRef>
          </c:tx>
          <c:spPr>
            <a:ln w="19050">
              <a:solidFill>
                <a:srgbClr val="002060"/>
              </a:solidFill>
            </a:ln>
          </c:spPr>
          <c:marker>
            <c:symbol val="none"/>
          </c:marker>
          <c:dLbls>
            <c:delete val="1"/>
          </c:dLbls>
          <c:cat>
            <c:numRef>
              <c:f>'G I.9.2'!$B$5:$AG$5</c:f>
              <c:numCache>
                <c:formatCode>0</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'G I.9.2'!$B$7:$AG$7</c:f>
              <c:numCache>
                <c:formatCode>0.0%</c:formatCode>
                <c:ptCount val="32"/>
                <c:pt idx="0">
                  <c:v>0.21001920444210226</c:v>
                </c:pt>
                <c:pt idx="1">
                  <c:v>0.17397305670870697</c:v>
                </c:pt>
                <c:pt idx="2">
                  <c:v>0.16748549130181972</c:v>
                </c:pt>
                <c:pt idx="3">
                  <c:v>0.13597058356299624</c:v>
                </c:pt>
                <c:pt idx="4">
                  <c:v>0.1173837091780056</c:v>
                </c:pt>
                <c:pt idx="5">
                  <c:v>0.10487826054055716</c:v>
                </c:pt>
                <c:pt idx="6">
                  <c:v>9.6878610641454643E-2</c:v>
                </c:pt>
                <c:pt idx="7">
                  <c:v>9.0260241953444106E-2</c:v>
                </c:pt>
                <c:pt idx="8">
                  <c:v>9.4416361627217824E-2</c:v>
                </c:pt>
                <c:pt idx="9">
                  <c:v>9.6452333607775553E-2</c:v>
                </c:pt>
                <c:pt idx="10">
                  <c:v>0.10001800375808215</c:v>
                </c:pt>
                <c:pt idx="11">
                  <c:v>9.5480043666824388E-2</c:v>
                </c:pt>
                <c:pt idx="12">
                  <c:v>7.2449657723816327E-2</c:v>
                </c:pt>
                <c:pt idx="13">
                  <c:v>5.7263226416467278E-2</c:v>
                </c:pt>
                <c:pt idx="14">
                  <c:v>3.8607567457301317E-2</c:v>
                </c:pt>
                <c:pt idx="15">
                  <c:v>2.2897923718826891E-2</c:v>
                </c:pt>
                <c:pt idx="16">
                  <c:v>1.8906039521002775E-2</c:v>
                </c:pt>
                <c:pt idx="17">
                  <c:v>2.9489507189933588E-2</c:v>
                </c:pt>
                <c:pt idx="18">
                  <c:v>4.5121324313604112E-2</c:v>
                </c:pt>
                <c:pt idx="19">
                  <c:v>6.8757464966194309E-2</c:v>
                </c:pt>
                <c:pt idx="20">
                  <c:v>8.8607645581863945E-2</c:v>
                </c:pt>
                <c:pt idx="21">
                  <c:v>9.6801520395882037E-2</c:v>
                </c:pt>
                <c:pt idx="22">
                  <c:v>0.10815948480201881</c:v>
                </c:pt>
                <c:pt idx="23">
                  <c:v>0.12333127000715406</c:v>
                </c:pt>
                <c:pt idx="24">
                  <c:v>0.13906592081389649</c:v>
                </c:pt>
                <c:pt idx="25">
                  <c:v>0.17114586131058002</c:v>
                </c:pt>
                <c:pt idx="26">
                  <c:v>0.19257457078572332</c:v>
                </c:pt>
                <c:pt idx="27">
                  <c:v>0.20456712674589891</c:v>
                </c:pt>
                <c:pt idx="28">
                  <c:v>0.22274195373844105</c:v>
                </c:pt>
                <c:pt idx="29">
                  <c:v>0.24864072431970438</c:v>
                </c:pt>
                <c:pt idx="30">
                  <c:v>0.23531276970996473</c:v>
                </c:pt>
                <c:pt idx="31">
                  <c:v>0.24500736362185524</c:v>
                </c:pt>
              </c:numCache>
            </c:numRef>
          </c:val>
          <c:smooth val="0"/>
          <c:extLst>
            <c:ext xmlns:c16="http://schemas.microsoft.com/office/drawing/2014/chart" uri="{C3380CC4-5D6E-409C-BE32-E72D297353CC}">
              <c16:uniqueId val="{00000001-AC05-44EF-AAD2-266DCDAA9D01}"/>
            </c:ext>
          </c:extLst>
        </c:ser>
        <c:ser>
          <c:idx val="0"/>
          <c:order val="2"/>
          <c:tx>
            <c:strRef>
              <c:f>'G I.9.2'!$A$8</c:f>
              <c:strCache>
                <c:ptCount val="1"/>
                <c:pt idx="0">
                  <c:v>Deuda Externa</c:v>
                </c:pt>
              </c:strCache>
            </c:strRef>
          </c:tx>
          <c:spPr>
            <a:ln w="19050" cmpd="sng">
              <a:solidFill>
                <a:srgbClr val="00B0F0"/>
              </a:solidFill>
              <a:prstDash val="sysDash"/>
            </a:ln>
          </c:spPr>
          <c:marker>
            <c:symbol val="none"/>
          </c:marker>
          <c:dLbls>
            <c:delete val="1"/>
          </c:dLbls>
          <c:cat>
            <c:numRef>
              <c:f>'G I.9.2'!$B$5:$AG$5</c:f>
              <c:numCache>
                <c:formatCode>0</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'G I.9.2'!$B$8:$AG$8</c:f>
              <c:numCache>
                <c:formatCode>0.0%</c:formatCode>
                <c:ptCount val="32"/>
                <c:pt idx="0">
                  <c:v>0.15986841845183641</c:v>
                </c:pt>
                <c:pt idx="1">
                  <c:v>0.12921324232874021</c:v>
                </c:pt>
                <c:pt idx="2">
                  <c:v>0.11169859340146761</c:v>
                </c:pt>
                <c:pt idx="3">
                  <c:v>8.9984468410290272E-2</c:v>
                </c:pt>
                <c:pt idx="4">
                  <c:v>5.5455555208975611E-2</c:v>
                </c:pt>
                <c:pt idx="5">
                  <c:v>4.096650083901579E-2</c:v>
                </c:pt>
                <c:pt idx="6">
                  <c:v>3.0919621205957065E-2</c:v>
                </c:pt>
                <c:pt idx="7">
                  <c:v>3.0892722086306116E-2</c:v>
                </c:pt>
                <c:pt idx="8">
                  <c:v>3.8353708476233907E-2</c:v>
                </c:pt>
                <c:pt idx="9">
                  <c:v>3.500406643850807E-2</c:v>
                </c:pt>
                <c:pt idx="10">
                  <c:v>4.346283837815175E-2</c:v>
                </c:pt>
                <c:pt idx="11">
                  <c:v>5.4973253035774598E-2</c:v>
                </c:pt>
                <c:pt idx="12">
                  <c:v>5.3280520536048592E-2</c:v>
                </c:pt>
                <c:pt idx="13">
                  <c:v>4.5877422502995736E-2</c:v>
                </c:pt>
                <c:pt idx="14">
                  <c:v>3.1788637487516654E-2</c:v>
                </c:pt>
                <c:pt idx="15">
                  <c:v>2.7326052665845903E-2</c:v>
                </c:pt>
                <c:pt idx="16">
                  <c:v>2.0106563325150845E-2</c:v>
                </c:pt>
                <c:pt idx="17">
                  <c:v>1.9670383746612046E-2</c:v>
                </c:pt>
                <c:pt idx="18">
                  <c:v>1.3327939993664937E-2</c:v>
                </c:pt>
                <c:pt idx="19">
                  <c:v>1.7315812673261852E-2</c:v>
                </c:pt>
                <c:pt idx="20">
                  <c:v>2.2661249650617304E-2</c:v>
                </c:pt>
                <c:pt idx="21">
                  <c:v>2.2589209828990466E-2</c:v>
                </c:pt>
                <c:pt idx="22">
                  <c:v>1.9681154439276007E-2</c:v>
                </c:pt>
                <c:pt idx="23">
                  <c:v>2.6866212759806465E-2</c:v>
                </c:pt>
                <c:pt idx="24">
                  <c:v>3.4680676244801506E-2</c:v>
                </c:pt>
                <c:pt idx="25">
                  <c:v>3.9859187079076958E-2</c:v>
                </c:pt>
                <c:pt idx="26">
                  <c:v>4.3941817753708638E-2</c:v>
                </c:pt>
                <c:pt idx="27">
                  <c:v>5.3413150259587504E-2</c:v>
                </c:pt>
                <c:pt idx="28">
                  <c:v>6.0141120705438325E-2</c:v>
                </c:pt>
                <c:pt idx="29">
                  <c:v>7.4885161993838559E-2</c:v>
                </c:pt>
                <c:pt idx="30">
                  <c:v>0.12772022806070768</c:v>
                </c:pt>
                <c:pt idx="31">
                  <c:v>0.13474743584149385</c:v>
                </c:pt>
              </c:numCache>
            </c:numRef>
          </c:val>
          <c:smooth val="0"/>
          <c:extLst>
            <c:ext xmlns:c16="http://schemas.microsoft.com/office/drawing/2014/chart" uri="{C3380CC4-5D6E-409C-BE32-E72D297353CC}">
              <c16:uniqueId val="{00000002-AC05-44EF-AAD2-266DCDAA9D01}"/>
            </c:ext>
          </c:extLst>
        </c:ser>
        <c:dLbls>
          <c:dLblPos val="r"/>
          <c:showLegendKey val="0"/>
          <c:showVal val="1"/>
          <c:showCatName val="0"/>
          <c:showSerName val="0"/>
          <c:showPercent val="0"/>
          <c:showBubbleSize val="0"/>
        </c:dLbls>
        <c:smooth val="0"/>
        <c:axId val="101923840"/>
        <c:axId val="101929728"/>
      </c:lineChart>
      <c:catAx>
        <c:axId val="101923840"/>
        <c:scaling>
          <c:orientation val="minMax"/>
        </c:scaling>
        <c:delete val="0"/>
        <c:axPos val="b"/>
        <c:numFmt formatCode="0" sourceLinked="1"/>
        <c:majorTickMark val="out"/>
        <c:minorTickMark val="none"/>
        <c:tickLblPos val="nextTo"/>
        <c:txPr>
          <a:bodyPr rot="-5400000" vert="horz"/>
          <a:lstStyle/>
          <a:p>
            <a:pPr>
              <a:defRPr/>
            </a:pPr>
            <a:endParaRPr lang="es-CL"/>
          </a:p>
        </c:txPr>
        <c:crossAx val="101929728"/>
        <c:crosses val="autoZero"/>
        <c:auto val="1"/>
        <c:lblAlgn val="ctr"/>
        <c:lblOffset val="100"/>
        <c:tickLblSkip val="1"/>
        <c:noMultiLvlLbl val="0"/>
      </c:catAx>
      <c:valAx>
        <c:axId val="101929728"/>
        <c:scaling>
          <c:orientation val="minMax"/>
        </c:scaling>
        <c:delete val="0"/>
        <c:axPos val="l"/>
        <c:majorGridlines>
          <c:spPr>
            <a:ln w="6350">
              <a:solidFill>
                <a:schemeClr val="bg1">
                  <a:lumMod val="95000"/>
                </a:schemeClr>
              </a:solidFill>
              <a:prstDash val="sysDash"/>
            </a:ln>
          </c:spPr>
        </c:majorGridlines>
        <c:title>
          <c:tx>
            <c:rich>
              <a:bodyPr rot="-5400000" vert="horz"/>
              <a:lstStyle/>
              <a:p>
                <a:pPr>
                  <a:defRPr/>
                </a:pPr>
                <a:r>
                  <a:rPr lang="es-ES"/>
                  <a:t>% del PIB</a:t>
                </a:r>
                <a:endParaRPr lang="es-CL"/>
              </a:p>
            </c:rich>
          </c:tx>
          <c:overlay val="0"/>
        </c:title>
        <c:numFmt formatCode="0%" sourceLinked="0"/>
        <c:majorTickMark val="out"/>
        <c:minorTickMark val="none"/>
        <c:tickLblPos val="nextTo"/>
        <c:spPr>
          <a:ln>
            <a:noFill/>
          </a:ln>
        </c:spPr>
        <c:txPr>
          <a:bodyPr rot="0" vert="horz"/>
          <a:lstStyle/>
          <a:p>
            <a:pPr>
              <a:defRPr/>
            </a:pPr>
            <a:endParaRPr lang="es-CL"/>
          </a:p>
        </c:txPr>
        <c:crossAx val="101923840"/>
        <c:crosses val="autoZero"/>
        <c:crossBetween val="between"/>
      </c:valAx>
    </c:plotArea>
    <c:legend>
      <c:legendPos val="b"/>
      <c:layout>
        <c:manualLayout>
          <c:xMode val="edge"/>
          <c:yMode val="edge"/>
          <c:x val="0.12223622047244094"/>
          <c:y val="0.92777826237091343"/>
          <c:w val="0.77350508714500588"/>
          <c:h val="5.5091120495232203E-2"/>
        </c:manualLayout>
      </c:layout>
      <c:overlay val="0"/>
    </c:legend>
    <c:plotVisOnly val="1"/>
    <c:dispBlanksAs val="gap"/>
    <c:showDLblsOverMax val="0"/>
  </c:chart>
  <c:spPr>
    <a:ln w="6350">
      <a:noFill/>
    </a:ln>
  </c:spPr>
  <c:txPr>
    <a:bodyPr/>
    <a:lstStyle/>
    <a:p>
      <a:pPr>
        <a:defRPr sz="1000" b="0" i="0" u="none" strike="noStrike" baseline="0">
          <a:solidFill>
            <a:srgbClr val="000000"/>
          </a:solidFill>
          <a:latin typeface="+mn-lt"/>
          <a:ea typeface="Verdana"/>
          <a:cs typeface="Verdana"/>
        </a:defRPr>
      </a:pPr>
      <a:endParaRPr lang="es-CL"/>
    </a:p>
  </c:txPr>
  <c:printSettings>
    <c:headerFooter/>
    <c:pageMargins b="0.75000000000001465" l="0.70000000000000062" r="0.70000000000000062" t="0.750000000000014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I.9.3'!$A$15</c:f>
              <c:strCache>
                <c:ptCount val="1"/>
                <c:pt idx="0">
                  <c:v>Amortización Deuda Interna</c:v>
                </c:pt>
              </c:strCache>
            </c:strRef>
          </c:tx>
          <c:spPr>
            <a:solidFill>
              <a:srgbClr val="002060"/>
            </a:solidFill>
            <a:ln>
              <a:noFill/>
            </a:ln>
            <a:effectLst/>
          </c:spPr>
          <c:invertIfNegative val="0"/>
          <c:cat>
            <c:numRef>
              <c:f>'G I.9.3'!$B$14:$L$14</c:f>
              <c:numCache>
                <c:formatCode>0</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'G I.9.3'!$B$15:$L$15</c:f>
              <c:numCache>
                <c:formatCode>_(* #,##0_);_(* \(#,##0\);_(* "-"_);_(@_)</c:formatCode>
                <c:ptCount val="11"/>
                <c:pt idx="0">
                  <c:v>6919959.4025635552</c:v>
                </c:pt>
                <c:pt idx="1">
                  <c:v>2782495.9477604898</c:v>
                </c:pt>
                <c:pt idx="2">
                  <c:v>9034429.1240802445</c:v>
                </c:pt>
                <c:pt idx="3">
                  <c:v>12750157.567915408</c:v>
                </c:pt>
                <c:pt idx="4">
                  <c:v>16655.73611699566</c:v>
                </c:pt>
                <c:pt idx="5">
                  <c:v>5888946.8767276397</c:v>
                </c:pt>
                <c:pt idx="6">
                  <c:v>46287.335257253624</c:v>
                </c:pt>
                <c:pt idx="7">
                  <c:v>11094248.013578461</c:v>
                </c:pt>
                <c:pt idx="8">
                  <c:v>0</c:v>
                </c:pt>
                <c:pt idx="9">
                  <c:v>22059.781061106871</c:v>
                </c:pt>
                <c:pt idx="10">
                  <c:v>4137579.2520899628</c:v>
                </c:pt>
              </c:numCache>
            </c:numRef>
          </c:val>
          <c:extLst>
            <c:ext xmlns:c16="http://schemas.microsoft.com/office/drawing/2014/chart" uri="{C3380CC4-5D6E-409C-BE32-E72D297353CC}">
              <c16:uniqueId val="{00000000-16FC-45B6-A839-C458230465C3}"/>
            </c:ext>
          </c:extLst>
        </c:ser>
        <c:ser>
          <c:idx val="1"/>
          <c:order val="1"/>
          <c:tx>
            <c:strRef>
              <c:f>'G I.9.3'!$A$16</c:f>
              <c:strCache>
                <c:ptCount val="1"/>
                <c:pt idx="0">
                  <c:v>Amortización Deuda Externa</c:v>
                </c:pt>
              </c:strCache>
            </c:strRef>
          </c:tx>
          <c:spPr>
            <a:solidFill>
              <a:srgbClr val="00B0F0"/>
            </a:solidFill>
            <a:ln>
              <a:noFill/>
            </a:ln>
            <a:effectLst/>
          </c:spPr>
          <c:invertIfNegative val="0"/>
          <c:cat>
            <c:numRef>
              <c:f>'G I.9.3'!$B$14:$L$14</c:f>
              <c:numCache>
                <c:formatCode>0</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'G I.9.3'!$B$16:$L$16</c:f>
              <c:numCache>
                <c:formatCode>_(* #,##0_);_(* \(#,##0\);_(* "-"_);_(@_)</c:formatCode>
                <c:ptCount val="11"/>
                <c:pt idx="0">
                  <c:v>58018.685664672492</c:v>
                </c:pt>
                <c:pt idx="1">
                  <c:v>53122.547959732226</c:v>
                </c:pt>
                <c:pt idx="2">
                  <c:v>2383840.9865807467</c:v>
                </c:pt>
                <c:pt idx="3">
                  <c:v>2219151.2452465571</c:v>
                </c:pt>
                <c:pt idx="4">
                  <c:v>3101708.5064300029</c:v>
                </c:pt>
                <c:pt idx="5">
                  <c:v>2955828.8897612356</c:v>
                </c:pt>
                <c:pt idx="6">
                  <c:v>2515429.1555962213</c:v>
                </c:pt>
                <c:pt idx="7">
                  <c:v>2097155.0434090458</c:v>
                </c:pt>
                <c:pt idx="8">
                  <c:v>4976122.9300022554</c:v>
                </c:pt>
                <c:pt idx="9">
                  <c:v>2117755.0378230931</c:v>
                </c:pt>
                <c:pt idx="10">
                  <c:v>3133403.629026704</c:v>
                </c:pt>
              </c:numCache>
            </c:numRef>
          </c:val>
          <c:extLst>
            <c:ext xmlns:c16="http://schemas.microsoft.com/office/drawing/2014/chart" uri="{C3380CC4-5D6E-409C-BE32-E72D297353CC}">
              <c16:uniqueId val="{00000001-16FC-45B6-A839-C458230465C3}"/>
            </c:ext>
          </c:extLst>
        </c:ser>
        <c:dLbls>
          <c:showLegendKey val="0"/>
          <c:showVal val="0"/>
          <c:showCatName val="0"/>
          <c:showSerName val="0"/>
          <c:showPercent val="0"/>
          <c:showBubbleSize val="0"/>
        </c:dLbls>
        <c:gapWidth val="219"/>
        <c:overlap val="-27"/>
        <c:axId val="361346192"/>
        <c:axId val="361346608"/>
      </c:barChart>
      <c:catAx>
        <c:axId val="36134619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L"/>
          </a:p>
        </c:txPr>
        <c:crossAx val="361346608"/>
        <c:crosses val="autoZero"/>
        <c:auto val="1"/>
        <c:lblAlgn val="ctr"/>
        <c:lblOffset val="100"/>
        <c:noMultiLvlLbl val="0"/>
      </c:catAx>
      <c:valAx>
        <c:axId val="361346608"/>
        <c:scaling>
          <c:orientation val="minMax"/>
        </c:scaling>
        <c:delete val="0"/>
        <c:axPos val="l"/>
        <c:majorGridlines>
          <c:spPr>
            <a:ln w="6350" cap="flat" cmpd="sng" algn="ctr">
              <a:solidFill>
                <a:schemeClr val="bg1">
                  <a:lumMod val="9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L"/>
          </a:p>
        </c:txPr>
        <c:crossAx val="36134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mn-lt"/>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2060"/>
            </a:solidFill>
            <a:ln>
              <a:noFill/>
            </a:ln>
            <a:effectLst/>
          </c:spPr>
          <c:invertIfNegative val="0"/>
          <c:cat>
            <c:numLit>
              <c:formatCode>General</c:formatCode>
              <c:ptCount val="20"/>
              <c:pt idx="0">
                <c:v>500000</c:v>
              </c:pt>
              <c:pt idx="1">
                <c:v>1000000</c:v>
              </c:pt>
              <c:pt idx="2">
                <c:v>1500000</c:v>
              </c:pt>
              <c:pt idx="3">
                <c:v>2000000</c:v>
              </c:pt>
              <c:pt idx="4">
                <c:v>2500000</c:v>
              </c:pt>
              <c:pt idx="5">
                <c:v>3000000</c:v>
              </c:pt>
              <c:pt idx="6">
                <c:v>3500000</c:v>
              </c:pt>
              <c:pt idx="7">
                <c:v>4000000</c:v>
              </c:pt>
              <c:pt idx="8">
                <c:v>4500000</c:v>
              </c:pt>
              <c:pt idx="9">
                <c:v>5000000</c:v>
              </c:pt>
              <c:pt idx="10">
                <c:v>5500000</c:v>
              </c:pt>
              <c:pt idx="11">
                <c:v>6000000</c:v>
              </c:pt>
              <c:pt idx="12">
                <c:v>6500000</c:v>
              </c:pt>
              <c:pt idx="13">
                <c:v>7000000</c:v>
              </c:pt>
              <c:pt idx="14">
                <c:v>7500000</c:v>
              </c:pt>
              <c:pt idx="15">
                <c:v>8000000</c:v>
              </c:pt>
              <c:pt idx="16">
                <c:v>8500000</c:v>
              </c:pt>
              <c:pt idx="17">
                <c:v>9000000</c:v>
              </c:pt>
              <c:pt idx="18">
                <c:v>9500000</c:v>
              </c:pt>
              <c:pt idx="19">
                <c:v>10000000</c:v>
              </c:pt>
            </c:numLit>
          </c:cat>
          <c:val>
            <c:numLit>
              <c:formatCode>General</c:formatCode>
              <c:ptCount val="20"/>
              <c:pt idx="0">
                <c:v>148</c:v>
              </c:pt>
              <c:pt idx="1">
                <c:v>77</c:v>
              </c:pt>
              <c:pt idx="2">
                <c:v>47</c:v>
              </c:pt>
              <c:pt idx="3">
                <c:v>47</c:v>
              </c:pt>
              <c:pt idx="4">
                <c:v>28</c:v>
              </c:pt>
              <c:pt idx="5">
                <c:v>24</c:v>
              </c:pt>
              <c:pt idx="6">
                <c:v>24</c:v>
              </c:pt>
              <c:pt idx="7">
                <c:v>22</c:v>
              </c:pt>
              <c:pt idx="8">
                <c:v>19</c:v>
              </c:pt>
              <c:pt idx="9">
                <c:v>12</c:v>
              </c:pt>
              <c:pt idx="10">
                <c:v>9</c:v>
              </c:pt>
              <c:pt idx="11">
                <c:v>6</c:v>
              </c:pt>
              <c:pt idx="12">
                <c:v>10</c:v>
              </c:pt>
              <c:pt idx="13">
                <c:v>7</c:v>
              </c:pt>
              <c:pt idx="14">
                <c:v>10</c:v>
              </c:pt>
              <c:pt idx="15">
                <c:v>7</c:v>
              </c:pt>
              <c:pt idx="16">
                <c:v>6</c:v>
              </c:pt>
              <c:pt idx="17">
                <c:v>2</c:v>
              </c:pt>
              <c:pt idx="18">
                <c:v>5</c:v>
              </c:pt>
              <c:pt idx="19">
                <c:v>3</c:v>
              </c:pt>
            </c:numLit>
          </c:val>
          <c:extLst>
            <c:ext xmlns:c16="http://schemas.microsoft.com/office/drawing/2014/chart" uri="{C3380CC4-5D6E-409C-BE32-E72D297353CC}">
              <c16:uniqueId val="{00000000-D21C-42D1-8891-924E79E778B0}"/>
            </c:ext>
          </c:extLst>
        </c:ser>
        <c:dLbls>
          <c:showLegendKey val="0"/>
          <c:showVal val="0"/>
          <c:showCatName val="0"/>
          <c:showSerName val="0"/>
          <c:showPercent val="0"/>
          <c:showBubbleSize val="0"/>
        </c:dLbls>
        <c:gapWidth val="219"/>
        <c:overlap val="-27"/>
        <c:axId val="1246113008"/>
        <c:axId val="1246113424"/>
      </c:barChart>
      <c:catAx>
        <c:axId val="1246113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a:t>Rango de gasto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46113424"/>
        <c:crosses val="autoZero"/>
        <c:auto val="1"/>
        <c:lblAlgn val="ctr"/>
        <c:lblOffset val="100"/>
        <c:noMultiLvlLbl val="0"/>
      </c:catAx>
      <c:valAx>
        <c:axId val="1246113424"/>
        <c:scaling>
          <c:orientation val="minMax"/>
        </c:scaling>
        <c:delete val="0"/>
        <c:axPos val="l"/>
        <c:majorGridlines>
          <c:spPr>
            <a:ln w="6350"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a:t>Número de programas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46113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n-lt"/>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II.4.1'!$A$6</c:f>
              <c:strCache>
                <c:ptCount val="1"/>
                <c:pt idx="0">
                  <c:v>Balance Efectivo</c:v>
                </c:pt>
              </c:strCache>
            </c:strRef>
          </c:tx>
          <c:spPr>
            <a:solidFill>
              <a:srgbClr val="002060"/>
            </a:solidFill>
            <a:ln w="9525">
              <a:noFill/>
            </a:ln>
            <a:effectLst/>
          </c:spPr>
          <c:invertIfNegative val="0"/>
          <c:dPt>
            <c:idx val="21"/>
            <c:invertIfNegative val="0"/>
            <c:bubble3D val="0"/>
            <c:spPr>
              <a:solidFill>
                <a:srgbClr val="002060"/>
              </a:solidFill>
              <a:ln w="9525">
                <a:noFill/>
              </a:ln>
              <a:effectLst/>
            </c:spPr>
            <c:extLst>
              <c:ext xmlns:c16="http://schemas.microsoft.com/office/drawing/2014/chart" uri="{C3380CC4-5D6E-409C-BE32-E72D297353CC}">
                <c16:uniqueId val="{00000003-4D66-4419-AC01-A8CA42885104}"/>
              </c:ext>
            </c:extLst>
          </c:dPt>
          <c:dLbls>
            <c:dLbl>
              <c:idx val="2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66-4419-AC01-A8CA42885104}"/>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66-4419-AC01-A8CA42885104}"/>
                </c:ext>
              </c:extLst>
            </c:dLbl>
            <c:spPr>
              <a:noFill/>
              <a:ln>
                <a:noFill/>
              </a:ln>
              <a:effectLst/>
            </c:spPr>
            <c:txPr>
              <a:bodyPr rot="-5400000" spcFirstLastPara="1" vertOverflow="ellipsis" wrap="square" anchor="ctr" anchorCtr="1"/>
              <a:lstStyle/>
              <a:p>
                <a:pPr>
                  <a:defRPr sz="900" b="1" i="0" u="none" strike="noStrike" kern="1200" baseline="0">
                    <a:solidFill>
                      <a:srgbClr val="00206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II.4.1'!$B$5:$X$5</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2023p</c:v>
                </c:pt>
              </c:strCache>
            </c:strRef>
          </c:cat>
          <c:val>
            <c:numRef>
              <c:f>'G II.4.1'!$B$6:$X$6</c:f>
              <c:numCache>
                <c:formatCode>#,##0.0</c:formatCode>
                <c:ptCount val="23"/>
                <c:pt idx="0">
                  <c:v>-0.51643524577708644</c:v>
                </c:pt>
                <c:pt idx="1">
                  <c:v>-1.1964434072725441</c:v>
                </c:pt>
                <c:pt idx="2">
                  <c:v>-0.44066633453133985</c:v>
                </c:pt>
                <c:pt idx="3">
                  <c:v>2.0579341718472177</c:v>
                </c:pt>
                <c:pt idx="4">
                  <c:v>4.3900466816169175</c:v>
                </c:pt>
                <c:pt idx="5">
                  <c:v>7.3077485416028347</c:v>
                </c:pt>
                <c:pt idx="6">
                  <c:v>7.7739266336850132</c:v>
                </c:pt>
                <c:pt idx="7">
                  <c:v>3.8858427779260967</c:v>
                </c:pt>
                <c:pt idx="8">
                  <c:v>-4.3407045502934345</c:v>
                </c:pt>
                <c:pt idx="9">
                  <c:v>-0.45148840997099532</c:v>
                </c:pt>
                <c:pt idx="10">
                  <c:v>1.2781528475040602</c:v>
                </c:pt>
                <c:pt idx="11">
                  <c:v>0.55997078827259494</c:v>
                </c:pt>
                <c:pt idx="12">
                  <c:v>-0.59744870749547618</c:v>
                </c:pt>
                <c:pt idx="13">
                  <c:v>-1.6224462239055186</c:v>
                </c:pt>
                <c:pt idx="14">
                  <c:v>-2.1375786789975857</c:v>
                </c:pt>
                <c:pt idx="15">
                  <c:v>-2.7114188066636933</c:v>
                </c:pt>
                <c:pt idx="16">
                  <c:v>-2.7523747234165352</c:v>
                </c:pt>
                <c:pt idx="17">
                  <c:v>-1.6524689880423822</c:v>
                </c:pt>
                <c:pt idx="18">
                  <c:v>-2.8623701027093849</c:v>
                </c:pt>
                <c:pt idx="19">
                  <c:v>-7.3027497821827376</c:v>
                </c:pt>
                <c:pt idx="20">
                  <c:v>-7.7</c:v>
                </c:pt>
                <c:pt idx="21">
                  <c:v>1.1266571050240923</c:v>
                </c:pt>
                <c:pt idx="22">
                  <c:v>-1.5910073820114963</c:v>
                </c:pt>
              </c:numCache>
            </c:numRef>
          </c:val>
          <c:extLst>
            <c:ext xmlns:c16="http://schemas.microsoft.com/office/drawing/2014/chart" uri="{C3380CC4-5D6E-409C-BE32-E72D297353CC}">
              <c16:uniqueId val="{00000002-ECA3-483B-8B37-C6819900DC1C}"/>
            </c:ext>
          </c:extLst>
        </c:ser>
        <c:ser>
          <c:idx val="1"/>
          <c:order val="1"/>
          <c:tx>
            <c:strRef>
              <c:f>'G II.4.1'!$A$7</c:f>
              <c:strCache>
                <c:ptCount val="1"/>
                <c:pt idx="0">
                  <c:v>Balance Estructural</c:v>
                </c:pt>
              </c:strCache>
            </c:strRef>
          </c:tx>
          <c:spPr>
            <a:solidFill>
              <a:srgbClr val="00B0F0"/>
            </a:solidFill>
            <a:ln>
              <a:noFill/>
            </a:ln>
            <a:effectLst/>
          </c:spPr>
          <c:invertIfNegative val="0"/>
          <c:dLbls>
            <c:dLbl>
              <c:idx val="21"/>
              <c:layout>
                <c:manualLayout>
                  <c:x val="6.1728385060692403E-3"/>
                  <c:y val="-3.512092250488273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66-4419-AC01-A8CA42885104}"/>
                </c:ext>
              </c:extLst>
            </c:dLbl>
            <c:dLbl>
              <c:idx val="22"/>
              <c:layout>
                <c:manualLayout>
                  <c:x val="4.115225670712776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D66-4419-AC01-A8CA42885104}"/>
                </c:ext>
              </c:extLst>
            </c:dLbl>
            <c:spPr>
              <a:noFill/>
              <a:ln>
                <a:noFill/>
              </a:ln>
              <a:effectLst/>
            </c:spPr>
            <c:txPr>
              <a:bodyPr rot="-5400000" spcFirstLastPara="1" vertOverflow="ellipsis" wrap="square" anchor="ctr" anchorCtr="1"/>
              <a:lstStyle/>
              <a:p>
                <a:pPr>
                  <a:defRPr sz="900" b="1" i="0" u="none" strike="noStrike" kern="1200" baseline="0">
                    <a:solidFill>
                      <a:srgbClr val="00B0F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II.4.1'!$B$5:$X$5</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2023p</c:v>
                </c:pt>
              </c:strCache>
            </c:strRef>
          </c:cat>
          <c:val>
            <c:numRef>
              <c:f>'G II.4.1'!$B$7:$X$7</c:f>
              <c:numCache>
                <c:formatCode>0.0</c:formatCode>
                <c:ptCount val="23"/>
                <c:pt idx="0">
                  <c:v>1.1360737992248171</c:v>
                </c:pt>
                <c:pt idx="1">
                  <c:v>0.84741861420558984</c:v>
                </c:pt>
                <c:pt idx="2">
                  <c:v>0.84432501043915276</c:v>
                </c:pt>
                <c:pt idx="3">
                  <c:v>1.085642515791132</c:v>
                </c:pt>
                <c:pt idx="4">
                  <c:v>1.1377473116823851</c:v>
                </c:pt>
                <c:pt idx="5">
                  <c:v>1.4141343603831502</c:v>
                </c:pt>
                <c:pt idx="6">
                  <c:v>1.0843080758994443</c:v>
                </c:pt>
                <c:pt idx="7">
                  <c:v>-1.0120113091080418</c:v>
                </c:pt>
                <c:pt idx="8">
                  <c:v>-3.3932016528274254</c:v>
                </c:pt>
                <c:pt idx="9">
                  <c:v>-2.0560418912231375</c:v>
                </c:pt>
                <c:pt idx="10">
                  <c:v>-1.0037204099537882</c:v>
                </c:pt>
                <c:pt idx="11">
                  <c:v>-0.37113281522655073</c:v>
                </c:pt>
                <c:pt idx="12">
                  <c:v>-0.51779249286905238</c:v>
                </c:pt>
                <c:pt idx="13">
                  <c:v>-0.50313643152748933</c:v>
                </c:pt>
                <c:pt idx="14">
                  <c:v>0.47477796396912608</c:v>
                </c:pt>
                <c:pt idx="15">
                  <c:v>-1.0833120127637141</c:v>
                </c:pt>
                <c:pt idx="16">
                  <c:v>-2.0322605386299437</c:v>
                </c:pt>
                <c:pt idx="17">
                  <c:v>-1.4035834785786652</c:v>
                </c:pt>
                <c:pt idx="18">
                  <c:v>-1.4437896044067262</c:v>
                </c:pt>
                <c:pt idx="19">
                  <c:v>-2.6497677620039304</c:v>
                </c:pt>
                <c:pt idx="20">
                  <c:v>-10.760755178243748</c:v>
                </c:pt>
                <c:pt idx="21">
                  <c:v>0.24559514159748519</c:v>
                </c:pt>
                <c:pt idx="22">
                  <c:v>-1.8543859244402199</c:v>
                </c:pt>
              </c:numCache>
            </c:numRef>
          </c:val>
          <c:extLst>
            <c:ext xmlns:c16="http://schemas.microsoft.com/office/drawing/2014/chart" uri="{C3380CC4-5D6E-409C-BE32-E72D297353CC}">
              <c16:uniqueId val="{00000002-4D66-4419-AC01-A8CA42885104}"/>
            </c:ext>
          </c:extLst>
        </c:ser>
        <c:dLbls>
          <c:showLegendKey val="0"/>
          <c:showVal val="0"/>
          <c:showCatName val="0"/>
          <c:showSerName val="0"/>
          <c:showPercent val="0"/>
          <c:showBubbleSize val="0"/>
        </c:dLbls>
        <c:gapWidth val="219"/>
        <c:overlap val="-27"/>
        <c:axId val="1891707103"/>
        <c:axId val="1891707519"/>
      </c:barChart>
      <c:catAx>
        <c:axId val="189170710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891707519"/>
        <c:crosses val="autoZero"/>
        <c:auto val="1"/>
        <c:lblAlgn val="ctr"/>
        <c:lblOffset val="100"/>
        <c:noMultiLvlLbl val="0"/>
      </c:catAx>
      <c:valAx>
        <c:axId val="1891707519"/>
        <c:scaling>
          <c:orientation val="minMax"/>
        </c:scaling>
        <c:delete val="0"/>
        <c:axPos val="l"/>
        <c:majorGridlines>
          <c:spPr>
            <a:ln w="6350" cap="flat" cmpd="sng" algn="ctr">
              <a:solidFill>
                <a:schemeClr val="bg1">
                  <a:lumMod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891707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n-lt"/>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15345709523541E-2"/>
          <c:y val="6.4074622104425355E-2"/>
          <c:w val="0.86354953798775602"/>
          <c:h val="0.78163237396655683"/>
        </c:manualLayout>
      </c:layout>
      <c:lineChart>
        <c:grouping val="standard"/>
        <c:varyColors val="0"/>
        <c:ser>
          <c:idx val="3"/>
          <c:order val="0"/>
          <c:tx>
            <c:strRef>
              <c:f>'G III.7.1'!$A$6</c:f>
              <c:strCache>
                <c:ptCount val="1"/>
                <c:pt idx="0">
                  <c:v>% del PIB</c:v>
                </c:pt>
              </c:strCache>
            </c:strRef>
          </c:tx>
          <c:spPr>
            <a:ln w="19050" cmpd="sng">
              <a:solidFill>
                <a:srgbClr val="002060"/>
              </a:solidFill>
              <a:prstDash val="solid"/>
            </a:ln>
          </c:spPr>
          <c:marker>
            <c:symbol val="none"/>
          </c:marker>
          <c:dPt>
            <c:idx val="27"/>
            <c:bubble3D val="0"/>
            <c:extLst>
              <c:ext xmlns:c16="http://schemas.microsoft.com/office/drawing/2014/chart" uri="{C3380CC4-5D6E-409C-BE32-E72D297353CC}">
                <c16:uniqueId val="{00000000-704F-4EF5-B92A-5DA67283C6FB}"/>
              </c:ext>
            </c:extLst>
          </c:dPt>
          <c:dPt>
            <c:idx val="28"/>
            <c:bubble3D val="0"/>
            <c:extLst>
              <c:ext xmlns:c16="http://schemas.microsoft.com/office/drawing/2014/chart" uri="{C3380CC4-5D6E-409C-BE32-E72D297353CC}">
                <c16:uniqueId val="{00000001-704F-4EF5-B92A-5DA67283C6FB}"/>
              </c:ext>
            </c:extLst>
          </c:dPt>
          <c:dPt>
            <c:idx val="33"/>
            <c:bubble3D val="0"/>
            <c:extLst>
              <c:ext xmlns:c16="http://schemas.microsoft.com/office/drawing/2014/chart" uri="{C3380CC4-5D6E-409C-BE32-E72D297353CC}">
                <c16:uniqueId val="{00000002-704F-4EF5-B92A-5DA67283C6FB}"/>
              </c:ext>
            </c:extLst>
          </c:dPt>
          <c:dLbls>
            <c:dLbl>
              <c:idx val="36"/>
              <c:layout>
                <c:manualLayout>
                  <c:x val="1.8890426896874036E-3"/>
                  <c:y val="-1.485958289214879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F4-4EC9-8EB9-06540BE67365}"/>
                </c:ext>
              </c:extLst>
            </c:dLbl>
            <c:spPr>
              <a:noFill/>
              <a:ln>
                <a:noFill/>
              </a:ln>
              <a:effectLst/>
            </c:spPr>
            <c:txPr>
              <a:bodyPr/>
              <a:lstStyle/>
              <a:p>
                <a:pPr>
                  <a:defRPr b="1">
                    <a:solidFill>
                      <a:srgbClr val="002060"/>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 III.7.1'!$B$5:$AL$5</c:f>
              <c:strCache>
                <c:ptCount val="3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2023e</c:v>
                </c:pt>
                <c:pt idx="33">
                  <c:v>2024e</c:v>
                </c:pt>
                <c:pt idx="34">
                  <c:v>2025e</c:v>
                </c:pt>
                <c:pt idx="35">
                  <c:v>2026e</c:v>
                </c:pt>
                <c:pt idx="36">
                  <c:v>2027e</c:v>
                </c:pt>
              </c:strCache>
            </c:strRef>
          </c:cat>
          <c:val>
            <c:numRef>
              <c:f>'G III.7.1'!$B$6:$AL$6</c:f>
              <c:numCache>
                <c:formatCode>0.0%</c:formatCode>
                <c:ptCount val="37"/>
                <c:pt idx="0">
                  <c:v>0.36988762289393839</c:v>
                </c:pt>
                <c:pt idx="1">
                  <c:v>0.3031862990374472</c:v>
                </c:pt>
                <c:pt idx="2">
                  <c:v>0.27918408470328737</c:v>
                </c:pt>
                <c:pt idx="3">
                  <c:v>0.2259550519732865</c:v>
                </c:pt>
                <c:pt idx="4">
                  <c:v>0.17283926438698122</c:v>
                </c:pt>
                <c:pt idx="5">
                  <c:v>0.14584476137957295</c:v>
                </c:pt>
                <c:pt idx="6">
                  <c:v>0.12779823184741171</c:v>
                </c:pt>
                <c:pt idx="7">
                  <c:v>0.12115296403975019</c:v>
                </c:pt>
                <c:pt idx="8">
                  <c:v>0.13277007010345171</c:v>
                </c:pt>
                <c:pt idx="9">
                  <c:v>0.13145640004628362</c:v>
                </c:pt>
                <c:pt idx="10">
                  <c:v>0.14348084213623391</c:v>
                </c:pt>
                <c:pt idx="11">
                  <c:v>0.15045329670259899</c:v>
                </c:pt>
                <c:pt idx="12">
                  <c:v>0.12573017825986491</c:v>
                </c:pt>
                <c:pt idx="13">
                  <c:v>0.10314064891946302</c:v>
                </c:pt>
                <c:pt idx="14">
                  <c:v>7.0396204944817978E-2</c:v>
                </c:pt>
                <c:pt idx="15">
                  <c:v>5.022397638467279E-2</c:v>
                </c:pt>
                <c:pt idx="16">
                  <c:v>3.901260284615362E-2</c:v>
                </c:pt>
                <c:pt idx="17">
                  <c:v>4.9159890936545637E-2</c:v>
                </c:pt>
                <c:pt idx="18">
                  <c:v>5.8449264307269044E-2</c:v>
                </c:pt>
                <c:pt idx="19">
                  <c:v>8.6073277639456172E-2</c:v>
                </c:pt>
                <c:pt idx="20">
                  <c:v>0.11126889523248124</c:v>
                </c:pt>
                <c:pt idx="21">
                  <c:v>0.11939073022487251</c:v>
                </c:pt>
                <c:pt idx="22">
                  <c:v>0.12784063924129943</c:v>
                </c:pt>
                <c:pt idx="23">
                  <c:v>0.1501974827669656</c:v>
                </c:pt>
                <c:pt idx="24">
                  <c:v>0.17374659705870346</c:v>
                </c:pt>
                <c:pt idx="25">
                  <c:v>0.21100504838966447</c:v>
                </c:pt>
                <c:pt idx="26">
                  <c:v>0.23651638853943593</c:v>
                </c:pt>
                <c:pt idx="27">
                  <c:v>0.25798027700541282</c:v>
                </c:pt>
                <c:pt idx="28">
                  <c:v>0.28297593142105826</c:v>
                </c:pt>
                <c:pt idx="29">
                  <c:v>0.32352588631354301</c:v>
                </c:pt>
                <c:pt idx="30">
                  <c:v>0.36303299777067238</c:v>
                </c:pt>
                <c:pt idx="31">
                  <c:v>0.37975479946334922</c:v>
                </c:pt>
                <c:pt idx="32">
                  <c:v>0.37984674081541053</c:v>
                </c:pt>
                <c:pt idx="33">
                  <c:v>0.40393505465737184</c:v>
                </c:pt>
                <c:pt idx="34">
                  <c:v>0.41614089516682817</c:v>
                </c:pt>
                <c:pt idx="35">
                  <c:v>0.41407868827712058</c:v>
                </c:pt>
                <c:pt idx="36">
                  <c:v>0.41134848805279522</c:v>
                </c:pt>
              </c:numCache>
            </c:numRef>
          </c:val>
          <c:smooth val="0"/>
          <c:extLst>
            <c:ext xmlns:c16="http://schemas.microsoft.com/office/drawing/2014/chart" uri="{C3380CC4-5D6E-409C-BE32-E72D297353CC}">
              <c16:uniqueId val="{00000004-704F-4EF5-B92A-5DA67283C6FB}"/>
            </c:ext>
          </c:extLst>
        </c:ser>
        <c:dLbls>
          <c:showLegendKey val="0"/>
          <c:showVal val="0"/>
          <c:showCatName val="0"/>
          <c:showSerName val="0"/>
          <c:showPercent val="0"/>
          <c:showBubbleSize val="0"/>
        </c:dLbls>
        <c:smooth val="0"/>
        <c:axId val="112662400"/>
        <c:axId val="112663936"/>
      </c:lineChart>
      <c:catAx>
        <c:axId val="112662400"/>
        <c:scaling>
          <c:orientation val="minMax"/>
        </c:scaling>
        <c:delete val="0"/>
        <c:axPos val="b"/>
        <c:numFmt formatCode="0" sourceLinked="0"/>
        <c:majorTickMark val="none"/>
        <c:minorTickMark val="none"/>
        <c:tickLblPos val="nextTo"/>
        <c:spPr>
          <a:ln w="3175">
            <a:solidFill>
              <a:srgbClr val="808080"/>
            </a:solidFill>
            <a:prstDash val="solid"/>
          </a:ln>
        </c:spPr>
        <c:txPr>
          <a:bodyPr rot="-5400000" vert="horz"/>
          <a:lstStyle/>
          <a:p>
            <a:pPr>
              <a:defRPr/>
            </a:pPr>
            <a:endParaRPr lang="es-CL"/>
          </a:p>
        </c:txPr>
        <c:crossAx val="112663936"/>
        <c:crosses val="autoZero"/>
        <c:auto val="1"/>
        <c:lblAlgn val="ctr"/>
        <c:lblOffset val="100"/>
        <c:tickLblSkip val="1"/>
        <c:tickMarkSkip val="1"/>
        <c:noMultiLvlLbl val="0"/>
      </c:catAx>
      <c:valAx>
        <c:axId val="112663936"/>
        <c:scaling>
          <c:orientation val="minMax"/>
        </c:scaling>
        <c:delete val="0"/>
        <c:axPos val="l"/>
        <c:majorGridlines>
          <c:spPr>
            <a:ln w="6350">
              <a:solidFill>
                <a:schemeClr val="bg1">
                  <a:lumMod val="9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CL"/>
          </a:p>
        </c:txPr>
        <c:crossAx val="1126624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mn-lt"/>
          <a:ea typeface="Calibri"/>
          <a:cs typeface="Calibri"/>
        </a:defRPr>
      </a:pPr>
      <a:endParaRPr lang="es-CL"/>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2893957683511"/>
          <c:y val="8.0770984194731499E-2"/>
          <c:w val="0.84233927970226308"/>
          <c:h val="0.80742277828480469"/>
        </c:manualLayout>
      </c:layout>
      <c:lineChart>
        <c:grouping val="standard"/>
        <c:varyColors val="0"/>
        <c:ser>
          <c:idx val="1"/>
          <c:order val="0"/>
          <c:tx>
            <c:strRef>
              <c:f>'G III.7.2'!$A$6</c:f>
              <c:strCache>
                <c:ptCount val="1"/>
                <c:pt idx="0">
                  <c:v>Total Gasto Intereses</c:v>
                </c:pt>
              </c:strCache>
            </c:strRef>
          </c:tx>
          <c:spPr>
            <a:ln w="19050" cap="rnd">
              <a:solidFill>
                <a:srgbClr val="00B0F0"/>
              </a:solidFill>
              <a:round/>
            </a:ln>
            <a:effectLst/>
          </c:spPr>
          <c:marker>
            <c:symbol val="none"/>
          </c:marker>
          <c:cat>
            <c:numRef>
              <c:f>'G III.7.2'!$B$5:$L$5</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'G III.7.2'!$B$6:$L$6</c:f>
              <c:numCache>
                <c:formatCode>_(* #,##0_);_(* \(#,##0\);_(* "-"_);_(@_)</c:formatCode>
                <c:ptCount val="11"/>
                <c:pt idx="0">
                  <c:v>2840680.2420500214</c:v>
                </c:pt>
                <c:pt idx="1">
                  <c:v>3173969.9306220547</c:v>
                </c:pt>
                <c:pt idx="2">
                  <c:v>3580939.6630817922</c:v>
                </c:pt>
                <c:pt idx="3">
                  <c:v>3811415.2170559061</c:v>
                </c:pt>
                <c:pt idx="4">
                  <c:v>3933054.207673857</c:v>
                </c:pt>
                <c:pt idx="5">
                  <c:v>3793109.065749336</c:v>
                </c:pt>
                <c:pt idx="6">
                  <c:v>3635484.8906181105</c:v>
                </c:pt>
                <c:pt idx="7">
                  <c:v>3576996.796268641</c:v>
                </c:pt>
                <c:pt idx="8">
                  <c:v>3281046.7274032449</c:v>
                </c:pt>
                <c:pt idx="9">
                  <c:v>3207839.61467457</c:v>
                </c:pt>
                <c:pt idx="10">
                  <c:v>3161298.0167896715</c:v>
                </c:pt>
              </c:numCache>
            </c:numRef>
          </c:val>
          <c:smooth val="0"/>
          <c:extLst>
            <c:ext xmlns:c16="http://schemas.microsoft.com/office/drawing/2014/chart" uri="{C3380CC4-5D6E-409C-BE32-E72D297353CC}">
              <c16:uniqueId val="{00000000-39BB-4BFB-AB6B-1CF88BC3EC14}"/>
            </c:ext>
          </c:extLst>
        </c:ser>
        <c:dLbls>
          <c:showLegendKey val="0"/>
          <c:showVal val="0"/>
          <c:showCatName val="0"/>
          <c:showSerName val="0"/>
          <c:showPercent val="0"/>
          <c:showBubbleSize val="0"/>
        </c:dLbls>
        <c:smooth val="0"/>
        <c:axId val="1586981520"/>
        <c:axId val="1639347632"/>
      </c:lineChart>
      <c:catAx>
        <c:axId val="1586981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39347632"/>
        <c:crosses val="autoZero"/>
        <c:auto val="1"/>
        <c:lblAlgn val="ctr"/>
        <c:lblOffset val="100"/>
        <c:noMultiLvlLbl val="0"/>
      </c:catAx>
      <c:valAx>
        <c:axId val="1639347632"/>
        <c:scaling>
          <c:orientation val="minMax"/>
          <c:min val="2250000"/>
        </c:scaling>
        <c:delete val="0"/>
        <c:axPos val="l"/>
        <c:majorGridlines>
          <c:spPr>
            <a:ln w="6350" cap="flat" cmpd="sng" algn="ctr">
              <a:solidFill>
                <a:schemeClr val="bg1">
                  <a:lumMod val="9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6981520"/>
        <c:crosses val="autoZero"/>
        <c:crossBetween val="between"/>
        <c:majorUnit val="2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noFill/>
      <a:round/>
    </a:ln>
    <a:effectLst/>
  </c:spPr>
  <c:txPr>
    <a:bodyPr/>
    <a:lstStyle/>
    <a:p>
      <a:pPr>
        <a:defRPr>
          <a:latin typeface="+mn-lt"/>
        </a:defRPr>
      </a:pPr>
      <a:endParaRPr lang="es-CL"/>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851388888888888E-2"/>
          <c:y val="8.0358796296296303E-2"/>
          <c:w val="0.89589513888888894"/>
          <c:h val="0.70719953703703708"/>
        </c:manualLayout>
      </c:layout>
      <c:lineChart>
        <c:grouping val="standard"/>
        <c:varyColors val="0"/>
        <c:ser>
          <c:idx val="1"/>
          <c:order val="0"/>
          <c:tx>
            <c:strRef>
              <c:f>'G III.9.1'!$C$5</c:f>
              <c:strCache>
                <c:ptCount val="1"/>
                <c:pt idx="0">
                  <c:v>Positivo</c:v>
                </c:pt>
              </c:strCache>
            </c:strRef>
          </c:tx>
          <c:spPr>
            <a:ln w="28575" cap="rnd">
              <a:solidFill>
                <a:srgbClr val="002060"/>
              </a:solidFill>
              <a:round/>
            </a:ln>
            <a:effectLst/>
          </c:spPr>
          <c:marker>
            <c:symbol val="none"/>
          </c:marker>
          <c:val>
            <c:numRef>
              <c:f>'G III.9.1'!$D$6:$D$33</c:f>
              <c:numCache>
                <c:formatCode>#,##0</c:formatCode>
                <c:ptCount val="28"/>
                <c:pt idx="0">
                  <c:v>44441.598133722</c:v>
                </c:pt>
                <c:pt idx="1">
                  <c:v>44732.172074864997</c:v>
                </c:pt>
                <c:pt idx="2">
                  <c:v>47091.695486994999</c:v>
                </c:pt>
                <c:pt idx="3">
                  <c:v>48305.151605644998</c:v>
                </c:pt>
                <c:pt idx="4">
                  <c:v>48497.178989688997</c:v>
                </c:pt>
                <c:pt idx="5">
                  <c:v>47931.538208496</c:v>
                </c:pt>
                <c:pt idx="6">
                  <c:v>47527.884916260999</c:v>
                </c:pt>
                <c:pt idx="7">
                  <c:v>47312.585286412999</c:v>
                </c:pt>
                <c:pt idx="8">
                  <c:v>47968.259676833615</c:v>
                </c:pt>
                <c:pt idx="9">
                  <c:v>47680.450118772613</c:v>
                </c:pt>
                <c:pt idx="10">
                  <c:v>47823.491469128923</c:v>
                </c:pt>
                <c:pt idx="11">
                  <c:v>48014.78543500544</c:v>
                </c:pt>
                <c:pt idx="12">
                  <c:v>48494.933289355497</c:v>
                </c:pt>
                <c:pt idx="13">
                  <c:v>48931.387688959694</c:v>
                </c:pt>
                <c:pt idx="14">
                  <c:v>49322.838790471375</c:v>
                </c:pt>
                <c:pt idx="15">
                  <c:v>49742.082920190376</c:v>
                </c:pt>
                <c:pt idx="16">
                  <c:v>49960.999668455173</c:v>
                </c:pt>
                <c:pt idx="17">
                  <c:v>50110.852667460531</c:v>
                </c:pt>
                <c:pt idx="18">
                  <c:v>50261.155225462906</c:v>
                </c:pt>
                <c:pt idx="19">
                  <c:v>50411.908691139288</c:v>
                </c:pt>
                <c:pt idx="20">
                  <c:v>50820.123960668403</c:v>
                </c:pt>
                <c:pt idx="21">
                  <c:v>51033.730507895787</c:v>
                </c:pt>
                <c:pt idx="22">
                  <c:v>51248.009176028951</c:v>
                </c:pt>
                <c:pt idx="23">
                  <c:v>51463.187814568271</c:v>
                </c:pt>
                <c:pt idx="24">
                  <c:v>51989.11265557634</c:v>
                </c:pt>
                <c:pt idx="25">
                  <c:v>52207.466928729758</c:v>
                </c:pt>
                <c:pt idx="26">
                  <c:v>52426.73828983042</c:v>
                </c:pt>
                <c:pt idx="27">
                  <c:v>52646.930590647717</c:v>
                </c:pt>
              </c:numCache>
            </c:numRef>
          </c:val>
          <c:smooth val="0"/>
          <c:extLst>
            <c:ext xmlns:c16="http://schemas.microsoft.com/office/drawing/2014/chart" uri="{C3380CC4-5D6E-409C-BE32-E72D297353CC}">
              <c16:uniqueId val="{00000001-1E02-490D-B407-29685C8895C6}"/>
            </c:ext>
          </c:extLst>
        </c:ser>
        <c:ser>
          <c:idx val="2"/>
          <c:order val="1"/>
          <c:tx>
            <c:strRef>
              <c:f>'G III.9.1'!$E$5</c:f>
              <c:strCache>
                <c:ptCount val="1"/>
                <c:pt idx="0">
                  <c:v>Negativo</c:v>
                </c:pt>
              </c:strCache>
            </c:strRef>
          </c:tx>
          <c:spPr>
            <a:ln w="28575" cap="rnd">
              <a:solidFill>
                <a:srgbClr val="00B0F0"/>
              </a:solidFill>
              <a:round/>
            </a:ln>
            <a:effectLst/>
          </c:spPr>
          <c:marker>
            <c:symbol val="none"/>
          </c:marker>
          <c:val>
            <c:numRef>
              <c:f>'G III.9.1'!$F$6:$F$33</c:f>
              <c:numCache>
                <c:formatCode>#,##0</c:formatCode>
                <c:ptCount val="28"/>
                <c:pt idx="0">
                  <c:v>44441.598133722</c:v>
                </c:pt>
                <c:pt idx="1">
                  <c:v>44732.172074864997</c:v>
                </c:pt>
                <c:pt idx="2">
                  <c:v>47091.695486994999</c:v>
                </c:pt>
                <c:pt idx="3">
                  <c:v>48305.151605644998</c:v>
                </c:pt>
                <c:pt idx="4">
                  <c:v>48497.178989688997</c:v>
                </c:pt>
                <c:pt idx="5">
                  <c:v>47931.538208496</c:v>
                </c:pt>
                <c:pt idx="6">
                  <c:v>47527.884916260999</c:v>
                </c:pt>
                <c:pt idx="7">
                  <c:v>47312.585286412999</c:v>
                </c:pt>
                <c:pt idx="8">
                  <c:v>47968.259676833615</c:v>
                </c:pt>
                <c:pt idx="9">
                  <c:v>47353.355949975201</c:v>
                </c:pt>
                <c:pt idx="10">
                  <c:v>47145.459870227089</c:v>
                </c:pt>
                <c:pt idx="11">
                  <c:v>47106.209235770089</c:v>
                </c:pt>
                <c:pt idx="12">
                  <c:v>47674.927537363568</c:v>
                </c:pt>
                <c:pt idx="13">
                  <c:v>48151.676812737205</c:v>
                </c:pt>
                <c:pt idx="14">
                  <c:v>48633.193580864579</c:v>
                </c:pt>
                <c:pt idx="15">
                  <c:v>49046.575726301926</c:v>
                </c:pt>
                <c:pt idx="16">
                  <c:v>49331.617920078686</c:v>
                </c:pt>
                <c:pt idx="17">
                  <c:v>49587.986333263092</c:v>
                </c:pt>
                <c:pt idx="18">
                  <c:v>49895.245848529325</c:v>
                </c:pt>
                <c:pt idx="19">
                  <c:v>50204.410372790204</c:v>
                </c:pt>
                <c:pt idx="20">
                  <c:v>50782.291573323317</c:v>
                </c:pt>
                <c:pt idx="21">
                  <c:v>50998.73050789578</c:v>
                </c:pt>
                <c:pt idx="22">
                  <c:v>51213.009176028943</c:v>
                </c:pt>
                <c:pt idx="23">
                  <c:v>51433.187814568279</c:v>
                </c:pt>
                <c:pt idx="24">
                  <c:v>51974.112655576333</c:v>
                </c:pt>
                <c:pt idx="25">
                  <c:v>52192.466928729766</c:v>
                </c:pt>
                <c:pt idx="26">
                  <c:v>52411.73828983042</c:v>
                </c:pt>
                <c:pt idx="27">
                  <c:v>52631.930590647717</c:v>
                </c:pt>
              </c:numCache>
            </c:numRef>
          </c:val>
          <c:smooth val="0"/>
          <c:extLst>
            <c:ext xmlns:c16="http://schemas.microsoft.com/office/drawing/2014/chart" uri="{C3380CC4-5D6E-409C-BE32-E72D297353CC}">
              <c16:uniqueId val="{00000002-1E02-490D-B407-29685C8895C6}"/>
            </c:ext>
          </c:extLst>
        </c:ser>
        <c:ser>
          <c:idx val="0"/>
          <c:order val="2"/>
          <c:tx>
            <c:strRef>
              <c:f>'G III.9.1'!$A$5</c:f>
              <c:strCache>
                <c:ptCount val="1"/>
                <c:pt idx="0">
                  <c:v>Base</c:v>
                </c:pt>
              </c:strCache>
            </c:strRef>
          </c:tx>
          <c:spPr>
            <a:ln w="28575" cap="rnd">
              <a:solidFill>
                <a:schemeClr val="accent3"/>
              </a:solidFill>
              <a:round/>
            </a:ln>
            <a:effectLst/>
          </c:spPr>
          <c:marker>
            <c:symbol val="none"/>
          </c:marker>
          <c:cat>
            <c:numRef>
              <c:f>'G III.9.1'!$A$6:$A$33</c:f>
              <c:numCache>
                <c:formatCode>mmm\-yy</c:formatCode>
                <c:ptCount val="28"/>
                <c:pt idx="0">
                  <c:v>44256</c:v>
                </c:pt>
                <c:pt idx="1">
                  <c:v>44348</c:v>
                </c:pt>
                <c:pt idx="2">
                  <c:v>44440</c:v>
                </c:pt>
                <c:pt idx="3">
                  <c:v>44531</c:v>
                </c:pt>
                <c:pt idx="4">
                  <c:v>44621</c:v>
                </c:pt>
                <c:pt idx="5">
                  <c:v>44713</c:v>
                </c:pt>
                <c:pt idx="6">
                  <c:v>44805</c:v>
                </c:pt>
                <c:pt idx="7">
                  <c:v>44896</c:v>
                </c:pt>
                <c:pt idx="8">
                  <c:v>44986</c:v>
                </c:pt>
                <c:pt idx="9">
                  <c:v>45078</c:v>
                </c:pt>
                <c:pt idx="10">
                  <c:v>45170</c:v>
                </c:pt>
                <c:pt idx="11">
                  <c:v>45261</c:v>
                </c:pt>
                <c:pt idx="12">
                  <c:v>45352</c:v>
                </c:pt>
                <c:pt idx="13">
                  <c:v>45444</c:v>
                </c:pt>
                <c:pt idx="14">
                  <c:v>45536</c:v>
                </c:pt>
                <c:pt idx="15">
                  <c:v>45627</c:v>
                </c:pt>
                <c:pt idx="16">
                  <c:v>45717</c:v>
                </c:pt>
                <c:pt idx="17">
                  <c:v>45809</c:v>
                </c:pt>
                <c:pt idx="18">
                  <c:v>45901</c:v>
                </c:pt>
                <c:pt idx="19">
                  <c:v>45992</c:v>
                </c:pt>
                <c:pt idx="20">
                  <c:v>46082</c:v>
                </c:pt>
                <c:pt idx="21">
                  <c:v>46174</c:v>
                </c:pt>
                <c:pt idx="22">
                  <c:v>46266</c:v>
                </c:pt>
                <c:pt idx="23">
                  <c:v>46357</c:v>
                </c:pt>
                <c:pt idx="24">
                  <c:v>46447</c:v>
                </c:pt>
                <c:pt idx="25">
                  <c:v>46539</c:v>
                </c:pt>
                <c:pt idx="26">
                  <c:v>46631</c:v>
                </c:pt>
                <c:pt idx="27">
                  <c:v>46722</c:v>
                </c:pt>
              </c:numCache>
            </c:numRef>
          </c:cat>
          <c:val>
            <c:numRef>
              <c:f>'G III.9.1'!$B$6:$B$33</c:f>
              <c:numCache>
                <c:formatCode>#,##0</c:formatCode>
                <c:ptCount val="28"/>
                <c:pt idx="0">
                  <c:v>44441.598133722</c:v>
                </c:pt>
                <c:pt idx="1">
                  <c:v>44732.172074864997</c:v>
                </c:pt>
                <c:pt idx="2">
                  <c:v>47091.695486994999</c:v>
                </c:pt>
                <c:pt idx="3">
                  <c:v>48305.151605644998</c:v>
                </c:pt>
                <c:pt idx="4">
                  <c:v>48497.178989688997</c:v>
                </c:pt>
                <c:pt idx="5">
                  <c:v>47931.538208496</c:v>
                </c:pt>
                <c:pt idx="6">
                  <c:v>47527.884916260999</c:v>
                </c:pt>
                <c:pt idx="7">
                  <c:v>47312.585286412999</c:v>
                </c:pt>
                <c:pt idx="8">
                  <c:v>47968.259676833623</c:v>
                </c:pt>
                <c:pt idx="9">
                  <c:v>47495.256810019455</c:v>
                </c:pt>
                <c:pt idx="10">
                  <c:v>47531.883583327603</c:v>
                </c:pt>
                <c:pt idx="11">
                  <c:v>47582.386004878535</c:v>
                </c:pt>
                <c:pt idx="12">
                  <c:v>48058.209864927325</c:v>
                </c:pt>
                <c:pt idx="13">
                  <c:v>48538.791963576601</c:v>
                </c:pt>
                <c:pt idx="14">
                  <c:v>49024.179883212368</c:v>
                </c:pt>
                <c:pt idx="15">
                  <c:v>49440.885412219672</c:v>
                </c:pt>
                <c:pt idx="16">
                  <c:v>49648.537130950994</c:v>
                </c:pt>
                <c:pt idx="17">
                  <c:v>49857.060986900986</c:v>
                </c:pt>
                <c:pt idx="18">
                  <c:v>50066.460643045968</c:v>
                </c:pt>
                <c:pt idx="19">
                  <c:v>50276.739777746763</c:v>
                </c:pt>
                <c:pt idx="20">
                  <c:v>50805.348046102154</c:v>
                </c:pt>
                <c:pt idx="21">
                  <c:v>51018.730507895787</c:v>
                </c:pt>
                <c:pt idx="22">
                  <c:v>51233.009176028943</c:v>
                </c:pt>
                <c:pt idx="23">
                  <c:v>51448.187814568271</c:v>
                </c:pt>
                <c:pt idx="24">
                  <c:v>51989.11265557634</c:v>
                </c:pt>
                <c:pt idx="25">
                  <c:v>52207.466928729766</c:v>
                </c:pt>
                <c:pt idx="26">
                  <c:v>52426.73828983042</c:v>
                </c:pt>
                <c:pt idx="27">
                  <c:v>52646.930590647717</c:v>
                </c:pt>
              </c:numCache>
            </c:numRef>
          </c:val>
          <c:smooth val="0"/>
          <c:extLst>
            <c:ext xmlns:c16="http://schemas.microsoft.com/office/drawing/2014/chart" uri="{C3380CC4-5D6E-409C-BE32-E72D297353CC}">
              <c16:uniqueId val="{00000000-1E02-490D-B407-29685C8895C6}"/>
            </c:ext>
          </c:extLst>
        </c:ser>
        <c:dLbls>
          <c:showLegendKey val="0"/>
          <c:showVal val="0"/>
          <c:showCatName val="0"/>
          <c:showSerName val="0"/>
          <c:showPercent val="0"/>
          <c:showBubbleSize val="0"/>
        </c:dLbls>
        <c:smooth val="0"/>
        <c:axId val="373739776"/>
        <c:axId val="373745600"/>
      </c:lineChart>
      <c:catAx>
        <c:axId val="373739776"/>
        <c:scaling>
          <c:orientation val="minMax"/>
        </c:scaling>
        <c:delete val="0"/>
        <c:axPos val="b"/>
        <c:numFmt formatCode="mmm\-yy" sourceLinked="0"/>
        <c:majorTickMark val="none"/>
        <c:minorTickMark val="none"/>
        <c:tickLblPos val="low"/>
        <c:spPr>
          <a:noFill/>
          <a:ln w="6350" cap="flat" cmpd="sng" algn="ctr">
            <a:solidFill>
              <a:schemeClr val="bg1">
                <a:lumMod val="75000"/>
              </a:schemeClr>
            </a:solidFill>
            <a:round/>
          </a:ln>
          <a:effectLst/>
        </c:spPr>
        <c:txPr>
          <a:bodyPr rot="-5400000" spcFirstLastPara="1" vertOverflow="ellipsis" wrap="square" anchor="ctr" anchorCtr="1"/>
          <a:lstStyle/>
          <a:p>
            <a:pPr>
              <a:defRPr sz="1000" b="0" i="0" u="none" strike="noStrike" kern="1200" baseline="0">
                <a:solidFill>
                  <a:srgbClr val="595959"/>
                </a:solidFill>
                <a:latin typeface="+mn-lt"/>
                <a:ea typeface="Helvetica"/>
                <a:cs typeface="Helvetica"/>
              </a:defRPr>
            </a:pPr>
            <a:endParaRPr lang="es-CL"/>
          </a:p>
        </c:txPr>
        <c:crossAx val="373745600"/>
        <c:crosses val="autoZero"/>
        <c:auto val="1"/>
        <c:lblAlgn val="ctr"/>
        <c:lblOffset val="100"/>
        <c:noMultiLvlLbl val="0"/>
      </c:catAx>
      <c:valAx>
        <c:axId val="373745600"/>
        <c:scaling>
          <c:orientation val="minMax"/>
          <c:min val="44000"/>
        </c:scaling>
        <c:delete val="0"/>
        <c:axPos val="l"/>
        <c:majorGridlines>
          <c:spPr>
            <a:ln w="6350" cap="flat" cmpd="sng" algn="ctr">
              <a:solidFill>
                <a:schemeClr val="bg1">
                  <a:lumMod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595959"/>
                </a:solidFill>
                <a:latin typeface="+mn-lt"/>
                <a:ea typeface="Helvetica"/>
                <a:cs typeface="Helvetica"/>
              </a:defRPr>
            </a:pPr>
            <a:endParaRPr lang="es-CL"/>
          </a:p>
        </c:txPr>
        <c:crossAx val="373739776"/>
        <c:crosses val="autoZero"/>
        <c:crossBetween val="between"/>
      </c:valAx>
      <c:spPr>
        <a:noFill/>
        <a:ln>
          <a:noFill/>
        </a:ln>
        <a:effectLst/>
      </c:spPr>
    </c:plotArea>
    <c:legend>
      <c:legendPos val="t"/>
      <c:layout>
        <c:manualLayout>
          <c:xMode val="edge"/>
          <c:yMode val="edge"/>
          <c:x val="0.27608315972222225"/>
          <c:y val="5.8796296296296296E-3"/>
          <c:w val="0.44783368055555556"/>
          <c:h val="0.10032546296296296"/>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mn-lt"/>
              <a:ea typeface="Helvetica"/>
              <a:cs typeface="Helvetica"/>
            </a:defRPr>
          </a:pPr>
          <a:endParaRPr lang="es-CL"/>
        </a:p>
      </c:txPr>
    </c:legend>
    <c:plotVisOnly val="1"/>
    <c:dispBlanksAs val="gap"/>
    <c:showDLblsOverMax val="0"/>
  </c:chart>
  <c:spPr>
    <a:noFill/>
    <a:ln w="9525" cap="flat" cmpd="sng" algn="ctr">
      <a:noFill/>
      <a:round/>
    </a:ln>
    <a:effectLst/>
  </c:spPr>
  <c:txPr>
    <a:bodyPr/>
    <a:lstStyle/>
    <a:p>
      <a:pPr>
        <a:defRPr sz="1000">
          <a:solidFill>
            <a:srgbClr val="595959"/>
          </a:solidFill>
          <a:latin typeface="+mn-lt"/>
          <a:ea typeface="Helvetica"/>
          <a:cs typeface="Helvetica"/>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 III.9.2'!$A$6</c:f>
              <c:strCache>
                <c:ptCount val="1"/>
                <c:pt idx="0">
                  <c:v>Optimista - Base</c:v>
                </c:pt>
              </c:strCache>
            </c:strRef>
          </c:tx>
          <c:spPr>
            <a:solidFill>
              <a:srgbClr val="002060"/>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extLst>
                <c:ext xmlns:c16="http://schemas.microsoft.com/office/drawing/2014/chart" uri="{C3380CC4-5D6E-409C-BE32-E72D297353CC}">
                  <c16:uniqueId val="{00000001-1C06-4A8E-8726-88AB21C1B55C}"/>
                </c:ext>
              </c:extLst>
            </c:dLbl>
            <c:dLbl>
              <c:idx val="1"/>
              <c:spPr>
                <a:noFill/>
                <a:ln>
                  <a:noFill/>
                </a:ln>
                <a:effectLst/>
              </c:spPr>
              <c:txPr>
                <a:bodyPr rot="0" spcFirstLastPara="1" vertOverflow="ellipsis" vert="horz" wrap="square" anchor="ctr" anchorCtr="0"/>
                <a:lstStyle/>
                <a:p>
                  <a:pPr algn="ctr">
                    <a:defRPr lang="en-US"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extLst>
                <c:ext xmlns:c16="http://schemas.microsoft.com/office/drawing/2014/chart" uri="{C3380CC4-5D6E-409C-BE32-E72D297353CC}">
                  <c16:uniqueId val="{00000002-1C06-4A8E-8726-88AB21C1B55C}"/>
                </c:ext>
              </c:extLst>
            </c:dLbl>
            <c:dLbl>
              <c:idx val="2"/>
              <c:spPr>
                <a:noFill/>
                <a:ln>
                  <a:noFill/>
                </a:ln>
                <a:effectLst/>
              </c:spPr>
              <c:txPr>
                <a:bodyPr rot="0" spcFirstLastPara="1" vertOverflow="ellipsis" vert="horz" wrap="square" anchor="ctr" anchorCtr="0"/>
                <a:lstStyle/>
                <a:p>
                  <a:pPr algn="ctr">
                    <a:defRPr lang="en-US"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extLst>
                <c:ext xmlns:c16="http://schemas.microsoft.com/office/drawing/2014/chart" uri="{C3380CC4-5D6E-409C-BE32-E72D297353CC}">
                  <c16:uniqueId val="{00000003-1C06-4A8E-8726-88AB21C1B55C}"/>
                </c:ext>
              </c:extLst>
            </c:dLbl>
            <c:dLbl>
              <c:idx val="3"/>
              <c:layout>
                <c:manualLayout>
                  <c:x val="0"/>
                  <c:y val="-4.5197740112994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06-4A8E-8726-88AB21C1B55C}"/>
                </c:ext>
              </c:extLst>
            </c:dLbl>
            <c:spPr>
              <a:noFill/>
              <a:ln>
                <a:noFill/>
              </a:ln>
              <a:effectLst/>
            </c:spPr>
            <c:txPr>
              <a:bodyPr rot="0" spcFirstLastPara="1" vertOverflow="ellipsis" vert="horz" wrap="square" anchor="ctr" anchorCtr="0"/>
              <a:lstStyle/>
              <a:p>
                <a:pPr algn="ctr">
                  <a:defRPr lang="en-US" sz="900" b="1" i="0" u="none" strike="noStrike" kern="1200" baseline="0">
                    <a:solidFill>
                      <a:schemeClr val="tx1">
                        <a:lumMod val="65000"/>
                        <a:lumOff val="3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III.9.2'!$B$5:$E$5</c:f>
              <c:numCache>
                <c:formatCode>General</c:formatCode>
                <c:ptCount val="4"/>
                <c:pt idx="0">
                  <c:v>2024</c:v>
                </c:pt>
                <c:pt idx="1">
                  <c:v>2025</c:v>
                </c:pt>
                <c:pt idx="2">
                  <c:v>2026</c:v>
                </c:pt>
                <c:pt idx="3">
                  <c:v>2027</c:v>
                </c:pt>
              </c:numCache>
            </c:numRef>
          </c:cat>
          <c:val>
            <c:numRef>
              <c:f>'G III.9.2'!$B$6:$E$6</c:f>
              <c:numCache>
                <c:formatCode>_(* #,##0_);_(* \(#,##0\);_(* "-"_);_(@_)</c:formatCode>
                <c:ptCount val="4"/>
                <c:pt idx="0">
                  <c:v>1279.2191901454062</c:v>
                </c:pt>
                <c:pt idx="1">
                  <c:v>1507.3157325182838</c:v>
                </c:pt>
                <c:pt idx="2">
                  <c:v>883.60957375781436</c:v>
                </c:pt>
                <c:pt idx="3">
                  <c:v>167.50547409542196</c:v>
                </c:pt>
              </c:numCache>
            </c:numRef>
          </c:val>
          <c:extLst>
            <c:ext xmlns:c16="http://schemas.microsoft.com/office/drawing/2014/chart" uri="{C3380CC4-5D6E-409C-BE32-E72D297353CC}">
              <c16:uniqueId val="{00000000-B469-4688-BE02-6AE253A4FEC0}"/>
            </c:ext>
          </c:extLst>
        </c:ser>
        <c:ser>
          <c:idx val="1"/>
          <c:order val="1"/>
          <c:tx>
            <c:strRef>
              <c:f>'G III.9.2'!$A$7</c:f>
              <c:strCache>
                <c:ptCount val="1"/>
                <c:pt idx="0">
                  <c:v>Pesimista - Base</c:v>
                </c:pt>
              </c:strCache>
            </c:strRef>
          </c:tx>
          <c:spPr>
            <a:solidFill>
              <a:srgbClr val="00B0F0"/>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III.9.2'!$B$5:$E$5</c:f>
              <c:numCache>
                <c:formatCode>General</c:formatCode>
                <c:ptCount val="4"/>
                <c:pt idx="0">
                  <c:v>2024</c:v>
                </c:pt>
                <c:pt idx="1">
                  <c:v>2025</c:v>
                </c:pt>
                <c:pt idx="2">
                  <c:v>2026</c:v>
                </c:pt>
                <c:pt idx="3">
                  <c:v>2027</c:v>
                </c:pt>
              </c:numCache>
            </c:numRef>
          </c:cat>
          <c:val>
            <c:numRef>
              <c:f>'G III.9.2'!$B$7:$E$7</c:f>
              <c:numCache>
                <c:formatCode>_(* #,##0_);_(* \(#,##0\);_(* "-"_);_(@_)</c:formatCode>
                <c:ptCount val="4"/>
                <c:pt idx="0">
                  <c:v>-2041.6818039937061</c:v>
                </c:pt>
                <c:pt idx="1">
                  <c:v>-2178.6577196250437</c:v>
                </c:pt>
                <c:pt idx="2">
                  <c:v>-1569.7257783750538</c:v>
                </c:pt>
                <c:pt idx="3">
                  <c:v>-945.27325920444855</c:v>
                </c:pt>
              </c:numCache>
            </c:numRef>
          </c:val>
          <c:extLst>
            <c:ext xmlns:c16="http://schemas.microsoft.com/office/drawing/2014/chart" uri="{C3380CC4-5D6E-409C-BE32-E72D297353CC}">
              <c16:uniqueId val="{00000001-B469-4688-BE02-6AE253A4FEC0}"/>
            </c:ext>
          </c:extLst>
        </c:ser>
        <c:dLbls>
          <c:showLegendKey val="0"/>
          <c:showVal val="0"/>
          <c:showCatName val="0"/>
          <c:showSerName val="0"/>
          <c:showPercent val="0"/>
          <c:showBubbleSize val="0"/>
        </c:dLbls>
        <c:gapWidth val="150"/>
        <c:overlap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6350" cap="flat" cmpd="sng" algn="ctr">
              <a:solidFill>
                <a:schemeClr val="bg1">
                  <a:lumMod val="9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DIN Next LT Pro Light" panose="020B0303020203050203" pitchFamily="34" charset="0"/>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 III.9.3'!$A$6</c:f>
              <c:strCache>
                <c:ptCount val="1"/>
                <c:pt idx="0">
                  <c:v>Optimista - Base</c:v>
                </c:pt>
              </c:strCache>
            </c:strRef>
          </c:tx>
          <c:spPr>
            <a:solidFill>
              <a:srgbClr val="002060"/>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extLst>
                <c:ext xmlns:c16="http://schemas.microsoft.com/office/drawing/2014/chart" uri="{C3380CC4-5D6E-409C-BE32-E72D297353CC}">
                  <c16:uniqueId val="{00000003-1849-44A0-9766-870602DEF2CF}"/>
                </c:ext>
              </c:extLst>
            </c:dLbl>
            <c:dLbl>
              <c:idx val="1"/>
              <c:spPr>
                <a:noFill/>
                <a:ln>
                  <a:noFill/>
                </a:ln>
                <a:effectLst/>
              </c:spPr>
              <c:txPr>
                <a:bodyPr rot="0" spcFirstLastPara="1" vertOverflow="ellipsis" vert="horz" wrap="square" anchor="ctr" anchorCtr="0"/>
                <a:lstStyle/>
                <a:p>
                  <a:pPr algn="ctr">
                    <a:defRPr lang="en-US"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extLst>
                <c:ext xmlns:c16="http://schemas.microsoft.com/office/drawing/2014/chart" uri="{C3380CC4-5D6E-409C-BE32-E72D297353CC}">
                  <c16:uniqueId val="{00000002-1849-44A0-9766-870602DEF2CF}"/>
                </c:ext>
              </c:extLst>
            </c:dLbl>
            <c:dLbl>
              <c:idx val="2"/>
              <c:spPr>
                <a:noFill/>
                <a:ln>
                  <a:noFill/>
                </a:ln>
                <a:effectLst/>
              </c:spPr>
              <c:txPr>
                <a:bodyPr rot="0" spcFirstLastPara="1" vertOverflow="ellipsis" vert="horz" wrap="square" anchor="ctr" anchorCtr="0"/>
                <a:lstStyle/>
                <a:p>
                  <a:pPr algn="ctr">
                    <a:defRPr lang="en-US"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extLst>
                <c:ext xmlns:c16="http://schemas.microsoft.com/office/drawing/2014/chart" uri="{C3380CC4-5D6E-409C-BE32-E72D297353CC}">
                  <c16:uniqueId val="{00000001-1849-44A0-9766-870602DEF2CF}"/>
                </c:ext>
              </c:extLst>
            </c:dLbl>
            <c:dLbl>
              <c:idx val="3"/>
              <c:layout>
                <c:manualLayout>
                  <c:x val="-9.3835554945867131E-17"/>
                  <c:y val="-5.6795131845841819E-2"/>
                </c:manualLayout>
              </c:layout>
              <c:spPr>
                <a:noFill/>
                <a:ln>
                  <a:noFill/>
                </a:ln>
                <a:effectLst/>
              </c:spPr>
              <c:txPr>
                <a:bodyPr rot="0" spcFirstLastPara="1" vertOverflow="ellipsis" vert="horz" wrap="square" anchor="ctr" anchorCtr="0"/>
                <a:lstStyle/>
                <a:p>
                  <a:pPr algn="ctr">
                    <a:defRPr lang="en-US" sz="900" b="1" i="0" u="none" strike="noStrike" kern="1200" baseline="0">
                      <a:solidFill>
                        <a:schemeClr val="tx1">
                          <a:lumMod val="65000"/>
                          <a:lumOff val="35000"/>
                        </a:schemeClr>
                      </a:solidFill>
                      <a:latin typeface="+mn-lt"/>
                      <a:ea typeface="+mn-ea"/>
                      <a:cs typeface="+mn-cs"/>
                    </a:defRPr>
                  </a:pPr>
                  <a:endParaRPr lang="es-CL"/>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49-44A0-9766-870602DEF2CF}"/>
                </c:ext>
              </c:extLst>
            </c:dLbl>
            <c:spPr>
              <a:noFill/>
              <a:ln>
                <a:noFill/>
              </a:ln>
              <a:effectLst/>
            </c:spPr>
            <c:txPr>
              <a:bodyPr rot="0" spcFirstLastPara="1" vertOverflow="ellipsis" vert="horz" wrap="square" anchor="ctr" anchorCtr="0"/>
              <a:lstStyle/>
              <a:p>
                <a:pPr algn="ctr">
                  <a:defRPr lang="en-US" sz="900" b="0" i="0" u="none" strike="noStrike" kern="1200" baseline="0">
                    <a:solidFill>
                      <a:schemeClr val="tx1">
                        <a:lumMod val="65000"/>
                        <a:lumOff val="3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III.9.3'!$B$5:$E$5</c:f>
              <c:numCache>
                <c:formatCode>General</c:formatCode>
                <c:ptCount val="4"/>
                <c:pt idx="0">
                  <c:v>2024</c:v>
                </c:pt>
                <c:pt idx="1">
                  <c:v>2025</c:v>
                </c:pt>
                <c:pt idx="2">
                  <c:v>2026</c:v>
                </c:pt>
                <c:pt idx="3">
                  <c:v>2027</c:v>
                </c:pt>
              </c:numCache>
            </c:numRef>
          </c:cat>
          <c:val>
            <c:numRef>
              <c:f>'G III.9.3'!$B$6:$E$6</c:f>
              <c:numCache>
                <c:formatCode>_(* #,##0_);_(* \(#,##0\);_(* "-"_);_(@_)</c:formatCode>
                <c:ptCount val="4"/>
                <c:pt idx="0">
                  <c:v>277.49287100520451</c:v>
                </c:pt>
                <c:pt idx="1">
                  <c:v>945.89720933623903</c:v>
                </c:pt>
                <c:pt idx="2">
                  <c:v>803.96779892660561</c:v>
                </c:pt>
                <c:pt idx="3">
                  <c:v>122.22560131782666</c:v>
                </c:pt>
              </c:numCache>
            </c:numRef>
          </c:val>
          <c:extLst>
            <c:ext xmlns:c16="http://schemas.microsoft.com/office/drawing/2014/chart" uri="{C3380CC4-5D6E-409C-BE32-E72D297353CC}">
              <c16:uniqueId val="{00000000-7086-47C5-A9F6-178FB74910F0}"/>
            </c:ext>
          </c:extLst>
        </c:ser>
        <c:ser>
          <c:idx val="1"/>
          <c:order val="1"/>
          <c:tx>
            <c:strRef>
              <c:f>'G III.9.3'!$A$7</c:f>
              <c:strCache>
                <c:ptCount val="1"/>
                <c:pt idx="0">
                  <c:v>Pesimista - Base</c:v>
                </c:pt>
              </c:strCache>
            </c:strRef>
          </c:tx>
          <c:spPr>
            <a:solidFill>
              <a:srgbClr val="00B0F0"/>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III.9.3'!$B$5:$E$5</c:f>
              <c:numCache>
                <c:formatCode>General</c:formatCode>
                <c:ptCount val="4"/>
                <c:pt idx="0">
                  <c:v>2024</c:v>
                </c:pt>
                <c:pt idx="1">
                  <c:v>2025</c:v>
                </c:pt>
                <c:pt idx="2">
                  <c:v>2026</c:v>
                </c:pt>
                <c:pt idx="3">
                  <c:v>2027</c:v>
                </c:pt>
              </c:numCache>
            </c:numRef>
          </c:cat>
          <c:val>
            <c:numRef>
              <c:f>'G III.9.3'!$B$7:$E$7</c:f>
              <c:numCache>
                <c:formatCode>_(* #,##0_);_(* \(#,##0\);_(* "-"_);_(@_)</c:formatCode>
                <c:ptCount val="4"/>
                <c:pt idx="0">
                  <c:v>-1019.6261256758444</c:v>
                </c:pt>
                <c:pt idx="1">
                  <c:v>-1731.0029245906626</c:v>
                </c:pt>
                <c:pt idx="2">
                  <c:v>-1567.1862126226333</c:v>
                </c:pt>
                <c:pt idx="3">
                  <c:v>-934.82389506691834</c:v>
                </c:pt>
              </c:numCache>
            </c:numRef>
          </c:val>
          <c:extLst>
            <c:ext xmlns:c16="http://schemas.microsoft.com/office/drawing/2014/chart" uri="{C3380CC4-5D6E-409C-BE32-E72D297353CC}">
              <c16:uniqueId val="{00000001-7086-47C5-A9F6-178FB74910F0}"/>
            </c:ext>
          </c:extLst>
        </c:ser>
        <c:dLbls>
          <c:dLblPos val="ctr"/>
          <c:showLegendKey val="0"/>
          <c:showVal val="1"/>
          <c:showCatName val="0"/>
          <c:showSerName val="0"/>
          <c:showPercent val="0"/>
          <c:showBubbleSize val="0"/>
        </c:dLbls>
        <c:gapWidth val="150"/>
        <c:overlap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6350" cap="flat" cmpd="sng" algn="ctr">
              <a:solidFill>
                <a:schemeClr val="bg1">
                  <a:lumMod val="9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DIN Next LT Pro Light" panose="020B0303020203050203" pitchFamily="34" charset="0"/>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 III.9.4'!$A$7</c:f>
              <c:strCache>
                <c:ptCount val="1"/>
                <c:pt idx="0">
                  <c:v>Optimista</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III.9.4'!$B$5:$E$5</c:f>
              <c:numCache>
                <c:formatCode>General</c:formatCode>
                <c:ptCount val="4"/>
                <c:pt idx="0">
                  <c:v>2024</c:v>
                </c:pt>
                <c:pt idx="1">
                  <c:v>2025</c:v>
                </c:pt>
                <c:pt idx="2">
                  <c:v>2026</c:v>
                </c:pt>
                <c:pt idx="3">
                  <c:v>2027</c:v>
                </c:pt>
              </c:numCache>
            </c:numRef>
          </c:cat>
          <c:val>
            <c:numRef>
              <c:f>'G III.9.4'!$B$7:$E$7</c:f>
              <c:numCache>
                <c:formatCode>0.0</c:formatCode>
                <c:ptCount val="4"/>
                <c:pt idx="0">
                  <c:v>-0.7640776552424754</c:v>
                </c:pt>
                <c:pt idx="1">
                  <c:v>-0.10865289185548924</c:v>
                </c:pt>
                <c:pt idx="2">
                  <c:v>0.10410276705540317</c:v>
                </c:pt>
                <c:pt idx="3">
                  <c:v>0.34737140731176369</c:v>
                </c:pt>
              </c:numCache>
            </c:numRef>
          </c:val>
          <c:extLst>
            <c:ext xmlns:c16="http://schemas.microsoft.com/office/drawing/2014/chart" uri="{C3380CC4-5D6E-409C-BE32-E72D297353CC}">
              <c16:uniqueId val="{00000000-C2C4-4D37-A89F-8CD49E3877AE}"/>
            </c:ext>
          </c:extLst>
        </c:ser>
        <c:ser>
          <c:idx val="0"/>
          <c:order val="1"/>
          <c:tx>
            <c:strRef>
              <c:f>'G III.9.4'!$A$6</c:f>
              <c:strCache>
                <c:ptCount val="1"/>
                <c:pt idx="0">
                  <c:v>Base</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accent3">
                        <a:lumMod val="7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III.9.4'!$B$5:$E$5</c:f>
              <c:numCache>
                <c:formatCode>General</c:formatCode>
                <c:ptCount val="4"/>
                <c:pt idx="0">
                  <c:v>2024</c:v>
                </c:pt>
                <c:pt idx="1">
                  <c:v>2025</c:v>
                </c:pt>
                <c:pt idx="2">
                  <c:v>2026</c:v>
                </c:pt>
                <c:pt idx="3">
                  <c:v>2027</c:v>
                </c:pt>
              </c:numCache>
            </c:numRef>
          </c:cat>
          <c:val>
            <c:numRef>
              <c:f>'G III.9.4'!$B$6:$E$6</c:f>
              <c:numCache>
                <c:formatCode>0.0</c:formatCode>
                <c:ptCount val="4"/>
                <c:pt idx="0">
                  <c:v>-0.92421135738823013</c:v>
                </c:pt>
                <c:pt idx="1">
                  <c:v>-0.20047979423236159</c:v>
                </c:pt>
                <c:pt idx="2">
                  <c:v>6.2184522132270506E-2</c:v>
                </c:pt>
                <c:pt idx="3">
                  <c:v>0.29971919572851263</c:v>
                </c:pt>
              </c:numCache>
            </c:numRef>
          </c:val>
          <c:extLst>
            <c:ext xmlns:c16="http://schemas.microsoft.com/office/drawing/2014/chart" uri="{C3380CC4-5D6E-409C-BE32-E72D297353CC}">
              <c16:uniqueId val="{00000001-C2C4-4D37-A89F-8CD49E3877AE}"/>
            </c:ext>
          </c:extLst>
        </c:ser>
        <c:ser>
          <c:idx val="2"/>
          <c:order val="2"/>
          <c:tx>
            <c:strRef>
              <c:f>'G III.9.4'!$A$8</c:f>
              <c:strCache>
                <c:ptCount val="1"/>
                <c:pt idx="0">
                  <c:v>Pesimista</c:v>
                </c:pt>
              </c:strCache>
            </c:strRef>
          </c:tx>
          <c:spPr>
            <a:solidFill>
              <a:srgbClr val="00B0F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rgbClr val="00B0F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III.9.4'!$B$5:$E$5</c:f>
              <c:numCache>
                <c:formatCode>General</c:formatCode>
                <c:ptCount val="4"/>
                <c:pt idx="0">
                  <c:v>2024</c:v>
                </c:pt>
                <c:pt idx="1">
                  <c:v>2025</c:v>
                </c:pt>
                <c:pt idx="2">
                  <c:v>2026</c:v>
                </c:pt>
                <c:pt idx="3">
                  <c:v>2027</c:v>
                </c:pt>
              </c:numCache>
            </c:numRef>
          </c:cat>
          <c:val>
            <c:numRef>
              <c:f>'G III.9.4'!$B$8:$E$8</c:f>
              <c:numCache>
                <c:formatCode>0.0</c:formatCode>
                <c:ptCount val="4"/>
                <c:pt idx="0">
                  <c:v>-1.2952853465332361</c:v>
                </c:pt>
                <c:pt idx="1">
                  <c:v>-0.52539215339946665</c:v>
                </c:pt>
                <c:pt idx="2">
                  <c:v>-0.21091152917669456</c:v>
                </c:pt>
                <c:pt idx="3">
                  <c:v>6.304666285354101E-3</c:v>
                </c:pt>
              </c:numCache>
            </c:numRef>
          </c:val>
          <c:extLst>
            <c:ext xmlns:c16="http://schemas.microsoft.com/office/drawing/2014/chart" uri="{C3380CC4-5D6E-409C-BE32-E72D297353CC}">
              <c16:uniqueId val="{00000002-C2C4-4D37-A89F-8CD49E3877AE}"/>
            </c:ext>
          </c:extLst>
        </c:ser>
        <c:dLbls>
          <c:dLblPos val="outEnd"/>
          <c:showLegendKey val="0"/>
          <c:showVal val="1"/>
          <c:showCatName val="0"/>
          <c:showSerName val="0"/>
          <c:showPercent val="0"/>
          <c:showBubbleSize val="0"/>
        </c:dLbls>
        <c:gapWidth val="219"/>
        <c:overlap val="-27"/>
        <c:axId val="773886431"/>
        <c:axId val="773893919"/>
      </c:barChart>
      <c:catAx>
        <c:axId val="7738864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93919"/>
        <c:crosses val="autoZero"/>
        <c:auto val="1"/>
        <c:lblAlgn val="ctr"/>
        <c:lblOffset val="100"/>
        <c:noMultiLvlLbl val="0"/>
      </c:catAx>
      <c:valAx>
        <c:axId val="773893919"/>
        <c:scaling>
          <c:orientation val="minMax"/>
        </c:scaling>
        <c:delete val="0"/>
        <c:axPos val="l"/>
        <c:majorGridlines>
          <c:spPr>
            <a:ln w="6350" cap="flat" cmpd="sng" algn="ctr">
              <a:solidFill>
                <a:schemeClr val="bg1">
                  <a:lumMod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8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DIN Next LT Pro Light" panose="020B0303020203050203" pitchFamily="34" charset="0"/>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 III.9.5'!$A$7</c:f>
              <c:strCache>
                <c:ptCount val="1"/>
                <c:pt idx="0">
                  <c:v>Optimista</c:v>
                </c:pt>
              </c:strCache>
            </c:strRef>
          </c:tx>
          <c:spPr>
            <a:solidFill>
              <a:srgbClr val="002060"/>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III.9.5'!$B$5:$E$5</c:f>
              <c:numCache>
                <c:formatCode>General</c:formatCode>
                <c:ptCount val="4"/>
                <c:pt idx="0">
                  <c:v>2024</c:v>
                </c:pt>
                <c:pt idx="1">
                  <c:v>2025</c:v>
                </c:pt>
                <c:pt idx="2">
                  <c:v>2026</c:v>
                </c:pt>
                <c:pt idx="3">
                  <c:v>2027</c:v>
                </c:pt>
              </c:numCache>
            </c:numRef>
          </c:cat>
          <c:val>
            <c:numRef>
              <c:f>'G III.9.5'!$B$7:$E$7</c:f>
              <c:numCache>
                <c:formatCode>0.00</c:formatCode>
                <c:ptCount val="4"/>
                <c:pt idx="0">
                  <c:v>-1.0265019575174967</c:v>
                </c:pt>
                <c:pt idx="1">
                  <c:v>-0.31986978079265316</c:v>
                </c:pt>
                <c:pt idx="2">
                  <c:v>-5.8388755435456526E-2</c:v>
                </c:pt>
                <c:pt idx="3">
                  <c:v>4.577799218500371E-2</c:v>
                </c:pt>
              </c:numCache>
            </c:numRef>
          </c:val>
          <c:extLst>
            <c:ext xmlns:c16="http://schemas.microsoft.com/office/drawing/2014/chart" uri="{C3380CC4-5D6E-409C-BE32-E72D297353CC}">
              <c16:uniqueId val="{00000000-BBDB-43FE-B421-1CE20D6F61A9}"/>
            </c:ext>
          </c:extLst>
        </c:ser>
        <c:ser>
          <c:idx val="0"/>
          <c:order val="1"/>
          <c:tx>
            <c:strRef>
              <c:f>'G III.9.5'!$A$6</c:f>
              <c:strCache>
                <c:ptCount val="1"/>
                <c:pt idx="0">
                  <c:v>Base</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900" b="1" i="0" u="none" strike="noStrike" kern="1200" baseline="0">
                    <a:solidFill>
                      <a:schemeClr val="accent3">
                        <a:lumMod val="7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III.9.5'!$B$5:$E$5</c:f>
              <c:numCache>
                <c:formatCode>General</c:formatCode>
                <c:ptCount val="4"/>
                <c:pt idx="0">
                  <c:v>2024</c:v>
                </c:pt>
                <c:pt idx="1">
                  <c:v>2025</c:v>
                </c:pt>
                <c:pt idx="2">
                  <c:v>2026</c:v>
                </c:pt>
                <c:pt idx="3">
                  <c:v>2027</c:v>
                </c:pt>
              </c:numCache>
            </c:numRef>
          </c:cat>
          <c:val>
            <c:numRef>
              <c:f>'G III.9.5'!$B$6:$E$6</c:f>
              <c:numCache>
                <c:formatCode>0.00</c:formatCode>
                <c:ptCount val="4"/>
                <c:pt idx="0">
                  <c:v>-0.91112019307038572</c:v>
                </c:pt>
                <c:pt idx="1">
                  <c:v>-0.26149961426742174</c:v>
                </c:pt>
                <c:pt idx="2">
                  <c:v>-8.1071784098280988E-2</c:v>
                </c:pt>
                <c:pt idx="3">
                  <c:v>8.3474150678598535E-3</c:v>
                </c:pt>
              </c:numCache>
            </c:numRef>
          </c:val>
          <c:extLst>
            <c:ext xmlns:c16="http://schemas.microsoft.com/office/drawing/2014/chart" uri="{C3380CC4-5D6E-409C-BE32-E72D297353CC}">
              <c16:uniqueId val="{00000001-BBDB-43FE-B421-1CE20D6F61A9}"/>
            </c:ext>
          </c:extLst>
        </c:ser>
        <c:ser>
          <c:idx val="2"/>
          <c:order val="2"/>
          <c:tx>
            <c:strRef>
              <c:f>'G III.9.5'!$A$8</c:f>
              <c:strCache>
                <c:ptCount val="1"/>
                <c:pt idx="0">
                  <c:v>Pesimista</c:v>
                </c:pt>
              </c:strCache>
            </c:strRef>
          </c:tx>
          <c:spPr>
            <a:solidFill>
              <a:srgbClr val="00B0F0"/>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900" b="1" i="0" u="none" strike="noStrike" kern="1200" baseline="0">
                    <a:solidFill>
                      <a:srgbClr val="00B0F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III.9.5'!$B$5:$E$5</c:f>
              <c:numCache>
                <c:formatCode>General</c:formatCode>
                <c:ptCount val="4"/>
                <c:pt idx="0">
                  <c:v>2024</c:v>
                </c:pt>
                <c:pt idx="1">
                  <c:v>2025</c:v>
                </c:pt>
                <c:pt idx="2">
                  <c:v>2026</c:v>
                </c:pt>
                <c:pt idx="3">
                  <c:v>2027</c:v>
                </c:pt>
              </c:numCache>
            </c:numRef>
          </c:cat>
          <c:val>
            <c:numRef>
              <c:f>'G III.9.5'!$B$8:$E$8</c:f>
              <c:numCache>
                <c:formatCode>0.00</c:formatCode>
                <c:ptCount val="4"/>
                <c:pt idx="0">
                  <c:v>-0.98989322993377393</c:v>
                </c:pt>
                <c:pt idx="1">
                  <c:v>-0.46192073713988258</c:v>
                </c:pt>
                <c:pt idx="2">
                  <c:v>-0.35486443836608988</c:v>
                </c:pt>
                <c:pt idx="3">
                  <c:v>-0.28272441219958711</c:v>
                </c:pt>
              </c:numCache>
            </c:numRef>
          </c:val>
          <c:extLst>
            <c:ext xmlns:c16="http://schemas.microsoft.com/office/drawing/2014/chart" uri="{C3380CC4-5D6E-409C-BE32-E72D297353CC}">
              <c16:uniqueId val="{00000002-BBDB-43FE-B421-1CE20D6F61A9}"/>
            </c:ext>
          </c:extLst>
        </c:ser>
        <c:dLbls>
          <c:dLblPos val="outEnd"/>
          <c:showLegendKey val="0"/>
          <c:showVal val="1"/>
          <c:showCatName val="0"/>
          <c:showSerName val="0"/>
          <c:showPercent val="0"/>
          <c:showBubbleSize val="0"/>
        </c:dLbls>
        <c:gapWidth val="219"/>
        <c:overlap val="-27"/>
        <c:axId val="773886431"/>
        <c:axId val="773893919"/>
      </c:barChart>
      <c:catAx>
        <c:axId val="7738864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93919"/>
        <c:crosses val="autoZero"/>
        <c:auto val="1"/>
        <c:lblAlgn val="ctr"/>
        <c:lblOffset val="100"/>
        <c:noMultiLvlLbl val="0"/>
      </c:catAx>
      <c:valAx>
        <c:axId val="773893919"/>
        <c:scaling>
          <c:orientation val="minMax"/>
          <c:min val="-1.5"/>
        </c:scaling>
        <c:delete val="0"/>
        <c:axPos val="l"/>
        <c:majorGridlines>
          <c:spPr>
            <a:ln w="6350" cap="flat" cmpd="sng" algn="ctr">
              <a:solidFill>
                <a:schemeClr val="bg1">
                  <a:lumMod val="9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8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DIN Next LT Pro Light" panose="020B0303020203050203" pitchFamily="34" charset="0"/>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 III.9.6'!$A$7</c:f>
              <c:strCache>
                <c:ptCount val="1"/>
                <c:pt idx="0">
                  <c:v>Optimista</c:v>
                </c:pt>
              </c:strCache>
            </c:strRef>
          </c:tx>
          <c:spPr>
            <a:solidFill>
              <a:schemeClr val="accent1">
                <a:lumMod val="50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accent1">
                        <a:lumMod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III.9.6'!$B$5:$E$5</c:f>
              <c:numCache>
                <c:formatCode>General</c:formatCode>
                <c:ptCount val="4"/>
                <c:pt idx="0">
                  <c:v>2024</c:v>
                </c:pt>
                <c:pt idx="1">
                  <c:v>2025</c:v>
                </c:pt>
                <c:pt idx="2">
                  <c:v>2026</c:v>
                </c:pt>
                <c:pt idx="3">
                  <c:v>2027</c:v>
                </c:pt>
              </c:numCache>
            </c:numRef>
          </c:cat>
          <c:val>
            <c:numRef>
              <c:f>'G III.9.6'!$B$7:$E$7</c:f>
              <c:numCache>
                <c:formatCode>_(* #,##0_);_(* \(#,##0\);_(* "-"_);_(@_)</c:formatCode>
                <c:ptCount val="4"/>
                <c:pt idx="0">
                  <c:v>2913.2393113884254</c:v>
                </c:pt>
                <c:pt idx="1">
                  <c:v>3075.3780938560758</c:v>
                </c:pt>
                <c:pt idx="2">
                  <c:v>1008.6695818479191</c:v>
                </c:pt>
                <c:pt idx="3">
                  <c:v>1535.0423857077169</c:v>
                </c:pt>
              </c:numCache>
            </c:numRef>
          </c:val>
          <c:extLst>
            <c:ext xmlns:c16="http://schemas.microsoft.com/office/drawing/2014/chart" uri="{C3380CC4-5D6E-409C-BE32-E72D297353CC}">
              <c16:uniqueId val="{00000002-A4BE-481D-BEC2-ED2A3490FE4C}"/>
            </c:ext>
          </c:extLst>
        </c:ser>
        <c:ser>
          <c:idx val="0"/>
          <c:order val="1"/>
          <c:tx>
            <c:strRef>
              <c:f>'G III.9.6'!$A$6</c:f>
              <c:strCache>
                <c:ptCount val="1"/>
                <c:pt idx="0">
                  <c:v>Base</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accent3">
                        <a:lumMod val="7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III.9.6'!$B$5:$E$5</c:f>
              <c:numCache>
                <c:formatCode>General</c:formatCode>
                <c:ptCount val="4"/>
                <c:pt idx="0">
                  <c:v>2024</c:v>
                </c:pt>
                <c:pt idx="1">
                  <c:v>2025</c:v>
                </c:pt>
                <c:pt idx="2">
                  <c:v>2026</c:v>
                </c:pt>
                <c:pt idx="3">
                  <c:v>2027</c:v>
                </c:pt>
              </c:numCache>
            </c:numRef>
          </c:cat>
          <c:val>
            <c:numRef>
              <c:f>'G III.9.6'!$B$6:$E$6</c:f>
              <c:numCache>
                <c:formatCode>_(* #,##0_);_(* \(#,##0\);_(* "-"_);_(@_)</c:formatCode>
                <c:ptCount val="4"/>
                <c:pt idx="0">
                  <c:v>3259.301503053849</c:v>
                </c:pt>
                <c:pt idx="1">
                  <c:v>3243.7608656653838</c:v>
                </c:pt>
                <c:pt idx="2">
                  <c:v>906.14286063378586</c:v>
                </c:pt>
                <c:pt idx="3">
                  <c:v>1359.0373320576932</c:v>
                </c:pt>
              </c:numCache>
            </c:numRef>
          </c:val>
          <c:extLst>
            <c:ext xmlns:c16="http://schemas.microsoft.com/office/drawing/2014/chart" uri="{C3380CC4-5D6E-409C-BE32-E72D297353CC}">
              <c16:uniqueId val="{00000000-A4BE-481D-BEC2-ED2A3490FE4C}"/>
            </c:ext>
          </c:extLst>
        </c:ser>
        <c:ser>
          <c:idx val="2"/>
          <c:order val="2"/>
          <c:tx>
            <c:strRef>
              <c:f>'G III.9.6'!$A$8</c:f>
              <c:strCache>
                <c:ptCount val="1"/>
                <c:pt idx="0">
                  <c:v>Pesimista</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F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III.9.6'!$B$5:$E$5</c:f>
              <c:numCache>
                <c:formatCode>General</c:formatCode>
                <c:ptCount val="4"/>
                <c:pt idx="0">
                  <c:v>2024</c:v>
                </c:pt>
                <c:pt idx="1">
                  <c:v>2025</c:v>
                </c:pt>
                <c:pt idx="2">
                  <c:v>2026</c:v>
                </c:pt>
                <c:pt idx="3">
                  <c:v>2027</c:v>
                </c:pt>
              </c:numCache>
            </c:numRef>
          </c:cat>
          <c:val>
            <c:numRef>
              <c:f>'G III.9.6'!$B$8:$E$8</c:f>
              <c:numCache>
                <c:formatCode>_(* #,##0_);_(* \(#,##0\);_(* "-"_);_(@_)</c:formatCode>
                <c:ptCount val="4"/>
                <c:pt idx="0">
                  <c:v>2890.6725428811101</c:v>
                </c:pt>
                <c:pt idx="1">
                  <c:v>2425.1288926605939</c:v>
                </c:pt>
                <c:pt idx="2">
                  <c:v>-225.63240778944873</c:v>
                </c:pt>
                <c:pt idx="3">
                  <c:v>75.624998051092533</c:v>
                </c:pt>
              </c:numCache>
            </c:numRef>
          </c:val>
          <c:extLst>
            <c:ext xmlns:c16="http://schemas.microsoft.com/office/drawing/2014/chart" uri="{C3380CC4-5D6E-409C-BE32-E72D297353CC}">
              <c16:uniqueId val="{00000000-AF85-43FF-BF85-9C6CACE3FF8A}"/>
            </c:ext>
          </c:extLst>
        </c:ser>
        <c:dLbls>
          <c:dLblPos val="ctr"/>
          <c:showLegendKey val="0"/>
          <c:showVal val="1"/>
          <c:showCatName val="0"/>
          <c:showSerName val="0"/>
          <c:showPercent val="0"/>
          <c:showBubbleSize val="0"/>
        </c:dLbls>
        <c:gapWidth val="15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6350" cap="flat" cmpd="sng" algn="ctr">
              <a:solidFill>
                <a:schemeClr val="bg1">
                  <a:lumMod val="9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DIN Next LT Pro Light" panose="020B0303020203050203" pitchFamily="34" charset="0"/>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15345709523541E-2"/>
          <c:y val="6.4074622104425355E-2"/>
          <c:w val="0.87488386306264532"/>
          <c:h val="0.73678229869459122"/>
        </c:manualLayout>
      </c:layout>
      <c:lineChart>
        <c:grouping val="standard"/>
        <c:varyColors val="0"/>
        <c:ser>
          <c:idx val="2"/>
          <c:order val="0"/>
          <c:tx>
            <c:strRef>
              <c:f>'G III.9.7'!$A$8</c:f>
              <c:strCache>
                <c:ptCount val="1"/>
                <c:pt idx="0">
                  <c:v>Escenario Optimista</c:v>
                </c:pt>
              </c:strCache>
            </c:strRef>
          </c:tx>
          <c:spPr>
            <a:ln w="25400">
              <a:solidFill>
                <a:srgbClr val="002060"/>
              </a:solidFill>
            </a:ln>
          </c:spPr>
          <c:marker>
            <c:symbol val="none"/>
          </c:marker>
          <c:dPt>
            <c:idx val="35"/>
            <c:bubble3D val="0"/>
            <c:extLst>
              <c:ext xmlns:c16="http://schemas.microsoft.com/office/drawing/2014/chart" uri="{C3380CC4-5D6E-409C-BE32-E72D297353CC}">
                <c16:uniqueId val="{00000003-20B1-4185-B59C-77D0C3A76742}"/>
              </c:ext>
            </c:extLst>
          </c:dPt>
          <c:dLbls>
            <c:dLbl>
              <c:idx val="36"/>
              <c:layout>
                <c:manualLayout>
                  <c:x val="-1.2709866354013241E-16"/>
                  <c:y val="2.5616375116515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55-4677-9A62-FED6EB4C8321}"/>
                </c:ext>
              </c:extLst>
            </c:dLbl>
            <c:spPr>
              <a:noFill/>
              <a:ln>
                <a:noFill/>
              </a:ln>
              <a:effectLst/>
            </c:spPr>
            <c:txPr>
              <a:bodyPr wrap="square" lIns="38100" tIns="19050" rIns="38100" bIns="19050" anchor="ctr">
                <a:spAutoFit/>
              </a:bodyPr>
              <a:lstStyle/>
              <a:p>
                <a:pPr>
                  <a:defRPr b="1">
                    <a:solidFill>
                      <a:srgbClr val="002060"/>
                    </a:solidFill>
                    <a:latin typeface="+mn-lt"/>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 III.9.7'!$B$5:$AL$5</c:f>
              <c:strCache>
                <c:ptCount val="3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2023e</c:v>
                </c:pt>
                <c:pt idx="33">
                  <c:v>2024e</c:v>
                </c:pt>
                <c:pt idx="34">
                  <c:v>2025e</c:v>
                </c:pt>
                <c:pt idx="35">
                  <c:v>2026e</c:v>
                </c:pt>
                <c:pt idx="36">
                  <c:v>2027e</c:v>
                </c:pt>
              </c:strCache>
            </c:strRef>
          </c:cat>
          <c:val>
            <c:numRef>
              <c:f>'G III.9.7'!$B$8:$AL$8</c:f>
              <c:numCache>
                <c:formatCode>0.0%</c:formatCode>
                <c:ptCount val="37"/>
                <c:pt idx="0">
                  <c:v>0.36988762289393839</c:v>
                </c:pt>
                <c:pt idx="1">
                  <c:v>0.3031862990374472</c:v>
                </c:pt>
                <c:pt idx="2">
                  <c:v>0.27918408470328737</c:v>
                </c:pt>
                <c:pt idx="3">
                  <c:v>0.2259550519732865</c:v>
                </c:pt>
                <c:pt idx="4">
                  <c:v>0.17283926438698122</c:v>
                </c:pt>
                <c:pt idx="5">
                  <c:v>0.14584476137957295</c:v>
                </c:pt>
                <c:pt idx="6">
                  <c:v>0.12779823184741171</c:v>
                </c:pt>
                <c:pt idx="7">
                  <c:v>0.12115296403975019</c:v>
                </c:pt>
                <c:pt idx="8">
                  <c:v>0.13277007010345171</c:v>
                </c:pt>
                <c:pt idx="9">
                  <c:v>0.13145640004628362</c:v>
                </c:pt>
                <c:pt idx="10">
                  <c:v>0.14348084213623391</c:v>
                </c:pt>
                <c:pt idx="11">
                  <c:v>0.15045329670259899</c:v>
                </c:pt>
                <c:pt idx="12">
                  <c:v>0.12573017825986491</c:v>
                </c:pt>
                <c:pt idx="13">
                  <c:v>0.10314064891946302</c:v>
                </c:pt>
                <c:pt idx="14">
                  <c:v>7.0396204944817978E-2</c:v>
                </c:pt>
                <c:pt idx="15">
                  <c:v>5.022397638467279E-2</c:v>
                </c:pt>
                <c:pt idx="16">
                  <c:v>3.901260284615362E-2</c:v>
                </c:pt>
                <c:pt idx="17">
                  <c:v>4.9159890936545637E-2</c:v>
                </c:pt>
                <c:pt idx="18">
                  <c:v>5.8449264307269044E-2</c:v>
                </c:pt>
                <c:pt idx="19">
                  <c:v>8.6073277639456172E-2</c:v>
                </c:pt>
                <c:pt idx="20">
                  <c:v>0.11126889523248124</c:v>
                </c:pt>
                <c:pt idx="21">
                  <c:v>0.11939073022487251</c:v>
                </c:pt>
                <c:pt idx="22">
                  <c:v>0.1278406392412948</c:v>
                </c:pt>
                <c:pt idx="23">
                  <c:v>0.15019748276696052</c:v>
                </c:pt>
                <c:pt idx="24">
                  <c:v>0.17374659705869802</c:v>
                </c:pt>
                <c:pt idx="25">
                  <c:v>0.21100504838965697</c:v>
                </c:pt>
                <c:pt idx="26">
                  <c:v>0.23651638853943197</c:v>
                </c:pt>
                <c:pt idx="27">
                  <c:v>0.25798027700548637</c:v>
                </c:pt>
                <c:pt idx="28">
                  <c:v>0.28288307444387939</c:v>
                </c:pt>
                <c:pt idx="29">
                  <c:v>0.32527828337364417</c:v>
                </c:pt>
                <c:pt idx="30">
                  <c:v>0.36263804032114128</c:v>
                </c:pt>
                <c:pt idx="31">
                  <c:v>0.37975479946335339</c:v>
                </c:pt>
                <c:pt idx="32">
                  <c:v>0.37613382224160702</c:v>
                </c:pt>
                <c:pt idx="33">
                  <c:v>0.39680274280418959</c:v>
                </c:pt>
                <c:pt idx="34">
                  <c:v>0.40976387547151072</c:v>
                </c:pt>
                <c:pt idx="35">
                  <c:v>0.40979896791185871</c:v>
                </c:pt>
                <c:pt idx="36">
                  <c:v>0.40679995540323455</c:v>
                </c:pt>
              </c:numCache>
            </c:numRef>
          </c:val>
          <c:smooth val="0"/>
          <c:extLst>
            <c:ext xmlns:c16="http://schemas.microsoft.com/office/drawing/2014/chart" uri="{C3380CC4-5D6E-409C-BE32-E72D297353CC}">
              <c16:uniqueId val="{00000004-20B1-4185-B59C-77D0C3A76742}"/>
            </c:ext>
          </c:extLst>
        </c:ser>
        <c:ser>
          <c:idx val="0"/>
          <c:order val="1"/>
          <c:tx>
            <c:strRef>
              <c:f>'G III.9.7'!$A$7</c:f>
              <c:strCache>
                <c:ptCount val="1"/>
                <c:pt idx="0">
                  <c:v>Escenario Pesimista</c:v>
                </c:pt>
              </c:strCache>
            </c:strRef>
          </c:tx>
          <c:spPr>
            <a:ln w="25400">
              <a:solidFill>
                <a:srgbClr val="00B0F0"/>
              </a:solidFill>
            </a:ln>
          </c:spPr>
          <c:marker>
            <c:symbol val="none"/>
          </c:marker>
          <c:dPt>
            <c:idx val="35"/>
            <c:bubble3D val="0"/>
            <c:extLst>
              <c:ext xmlns:c16="http://schemas.microsoft.com/office/drawing/2014/chart" uri="{C3380CC4-5D6E-409C-BE32-E72D297353CC}">
                <c16:uniqueId val="{00000001-20B1-4185-B59C-77D0C3A76742}"/>
              </c:ext>
            </c:extLst>
          </c:dPt>
          <c:dLbls>
            <c:dLbl>
              <c:idx val="36"/>
              <c:layout>
                <c:manualLayout>
                  <c:x val="-1.2709866354013241E-16"/>
                  <c:y val="-1.6010234447822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55-4677-9A62-FED6EB4C8321}"/>
                </c:ext>
              </c:extLst>
            </c:dLbl>
            <c:spPr>
              <a:noFill/>
              <a:ln>
                <a:noFill/>
              </a:ln>
              <a:effectLst/>
            </c:spPr>
            <c:txPr>
              <a:bodyPr wrap="square" lIns="38100" tIns="19050" rIns="38100" bIns="19050" anchor="ctr">
                <a:spAutoFit/>
              </a:bodyPr>
              <a:lstStyle/>
              <a:p>
                <a:pPr>
                  <a:defRPr b="1">
                    <a:solidFill>
                      <a:srgbClr val="00B0F0"/>
                    </a:solidFill>
                    <a:latin typeface="+mn-lt"/>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 III.9.7'!$B$5:$AL$5</c:f>
              <c:strCache>
                <c:ptCount val="3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2023e</c:v>
                </c:pt>
                <c:pt idx="33">
                  <c:v>2024e</c:v>
                </c:pt>
                <c:pt idx="34">
                  <c:v>2025e</c:v>
                </c:pt>
                <c:pt idx="35">
                  <c:v>2026e</c:v>
                </c:pt>
                <c:pt idx="36">
                  <c:v>2027e</c:v>
                </c:pt>
              </c:strCache>
            </c:strRef>
          </c:cat>
          <c:val>
            <c:numRef>
              <c:f>'G III.9.7'!$B$7:$AL$7</c:f>
              <c:numCache>
                <c:formatCode>0.0%</c:formatCode>
                <c:ptCount val="37"/>
                <c:pt idx="0">
                  <c:v>0.36988762289393839</c:v>
                </c:pt>
                <c:pt idx="1">
                  <c:v>0.3031862990374472</c:v>
                </c:pt>
                <c:pt idx="2">
                  <c:v>0.27918408470328737</c:v>
                </c:pt>
                <c:pt idx="3">
                  <c:v>0.2259550519732865</c:v>
                </c:pt>
                <c:pt idx="4">
                  <c:v>0.17283926438698122</c:v>
                </c:pt>
                <c:pt idx="5">
                  <c:v>0.14584476137957295</c:v>
                </c:pt>
                <c:pt idx="6">
                  <c:v>0.12779823184741171</c:v>
                </c:pt>
                <c:pt idx="7">
                  <c:v>0.12115296403975019</c:v>
                </c:pt>
                <c:pt idx="8">
                  <c:v>0.13277007010345171</c:v>
                </c:pt>
                <c:pt idx="9">
                  <c:v>0.13145640004628362</c:v>
                </c:pt>
                <c:pt idx="10">
                  <c:v>0.14348084213623391</c:v>
                </c:pt>
                <c:pt idx="11">
                  <c:v>0.15045329670259899</c:v>
                </c:pt>
                <c:pt idx="12">
                  <c:v>0.12573017825986491</c:v>
                </c:pt>
                <c:pt idx="13">
                  <c:v>0.10314064891946302</c:v>
                </c:pt>
                <c:pt idx="14">
                  <c:v>7.0396204944817978E-2</c:v>
                </c:pt>
                <c:pt idx="15">
                  <c:v>5.022397638467279E-2</c:v>
                </c:pt>
                <c:pt idx="16">
                  <c:v>3.901260284615362E-2</c:v>
                </c:pt>
                <c:pt idx="17">
                  <c:v>4.9159890936545637E-2</c:v>
                </c:pt>
                <c:pt idx="18">
                  <c:v>5.8449264307269044E-2</c:v>
                </c:pt>
                <c:pt idx="19">
                  <c:v>8.6073277639456172E-2</c:v>
                </c:pt>
                <c:pt idx="20">
                  <c:v>0.11126889523248124</c:v>
                </c:pt>
                <c:pt idx="21">
                  <c:v>0.11939073022487251</c:v>
                </c:pt>
                <c:pt idx="22">
                  <c:v>0.1278406392412948</c:v>
                </c:pt>
                <c:pt idx="23">
                  <c:v>0.15019748276696052</c:v>
                </c:pt>
                <c:pt idx="24">
                  <c:v>0.17374659705869802</c:v>
                </c:pt>
                <c:pt idx="25">
                  <c:v>0.21100504838965697</c:v>
                </c:pt>
                <c:pt idx="26">
                  <c:v>0.23651638853943197</c:v>
                </c:pt>
                <c:pt idx="27">
                  <c:v>0.25798027700548637</c:v>
                </c:pt>
                <c:pt idx="28">
                  <c:v>0.28288307444387939</c:v>
                </c:pt>
                <c:pt idx="29">
                  <c:v>0.32527828337364417</c:v>
                </c:pt>
                <c:pt idx="30">
                  <c:v>0.36263804032114128</c:v>
                </c:pt>
                <c:pt idx="31">
                  <c:v>0.37975479946335339</c:v>
                </c:pt>
                <c:pt idx="32">
                  <c:v>0.38261121877128002</c:v>
                </c:pt>
                <c:pt idx="33">
                  <c:v>0.41719838500888629</c:v>
                </c:pt>
                <c:pt idx="34">
                  <c:v>0.42774006792755687</c:v>
                </c:pt>
                <c:pt idx="35">
                  <c:v>0.42297150459396593</c:v>
                </c:pt>
                <c:pt idx="36">
                  <c:v>0.41888888230417926</c:v>
                </c:pt>
              </c:numCache>
            </c:numRef>
          </c:val>
          <c:smooth val="0"/>
          <c:extLst>
            <c:ext xmlns:c16="http://schemas.microsoft.com/office/drawing/2014/chart" uri="{C3380CC4-5D6E-409C-BE32-E72D297353CC}">
              <c16:uniqueId val="{00000002-20B1-4185-B59C-77D0C3A76742}"/>
            </c:ext>
          </c:extLst>
        </c:ser>
        <c:ser>
          <c:idx val="1"/>
          <c:order val="2"/>
          <c:tx>
            <c:strRef>
              <c:f>'G III.9.7'!$A$6</c:f>
              <c:strCache>
                <c:ptCount val="1"/>
                <c:pt idx="0">
                  <c:v>Escenario Base</c:v>
                </c:pt>
              </c:strCache>
            </c:strRef>
          </c:tx>
          <c:spPr>
            <a:ln w="25400">
              <a:solidFill>
                <a:schemeClr val="tx1">
                  <a:lumMod val="50000"/>
                  <a:lumOff val="50000"/>
                </a:schemeClr>
              </a:solidFill>
            </a:ln>
          </c:spPr>
          <c:marker>
            <c:symbol val="none"/>
          </c:marker>
          <c:dLbls>
            <c:dLbl>
              <c:idx val="3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55-4677-9A62-FED6EB4C8321}"/>
                </c:ext>
              </c:extLst>
            </c:dLbl>
            <c:spPr>
              <a:noFill/>
              <a:ln>
                <a:noFill/>
              </a:ln>
              <a:effectLst/>
            </c:spPr>
            <c:txPr>
              <a:bodyPr wrap="square" lIns="38100" tIns="19050" rIns="38100" bIns="19050" anchor="ctr">
                <a:spAutoFit/>
              </a:bodyPr>
              <a:lstStyle/>
              <a:p>
                <a:pPr>
                  <a:defRPr b="1">
                    <a:solidFill>
                      <a:schemeClr val="accent3">
                        <a:lumMod val="75000"/>
                      </a:schemeClr>
                    </a:solidFill>
                    <a:latin typeface="+mn-lt"/>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 III.9.7'!$B$5:$AL$5</c:f>
              <c:strCache>
                <c:ptCount val="3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2023e</c:v>
                </c:pt>
                <c:pt idx="33">
                  <c:v>2024e</c:v>
                </c:pt>
                <c:pt idx="34">
                  <c:v>2025e</c:v>
                </c:pt>
                <c:pt idx="35">
                  <c:v>2026e</c:v>
                </c:pt>
                <c:pt idx="36">
                  <c:v>2027e</c:v>
                </c:pt>
              </c:strCache>
            </c:strRef>
          </c:cat>
          <c:val>
            <c:numRef>
              <c:f>'G III.9.7'!$B$6:$AL$6</c:f>
              <c:numCache>
                <c:formatCode>0.0%</c:formatCode>
                <c:ptCount val="37"/>
                <c:pt idx="0">
                  <c:v>0.36988762289393839</c:v>
                </c:pt>
                <c:pt idx="1">
                  <c:v>0.3031862990374472</c:v>
                </c:pt>
                <c:pt idx="2">
                  <c:v>0.27918408470328737</c:v>
                </c:pt>
                <c:pt idx="3">
                  <c:v>0.2259550519732865</c:v>
                </c:pt>
                <c:pt idx="4">
                  <c:v>0.17283926438698122</c:v>
                </c:pt>
                <c:pt idx="5">
                  <c:v>0.14584476137957295</c:v>
                </c:pt>
                <c:pt idx="6">
                  <c:v>0.12779823184741171</c:v>
                </c:pt>
                <c:pt idx="7">
                  <c:v>0.12115296403975019</c:v>
                </c:pt>
                <c:pt idx="8">
                  <c:v>0.13277007010345171</c:v>
                </c:pt>
                <c:pt idx="9">
                  <c:v>0.13145640004628362</c:v>
                </c:pt>
                <c:pt idx="10">
                  <c:v>0.14348084213623391</c:v>
                </c:pt>
                <c:pt idx="11">
                  <c:v>0.15045329670259899</c:v>
                </c:pt>
                <c:pt idx="12">
                  <c:v>0.12573017825986491</c:v>
                </c:pt>
                <c:pt idx="13">
                  <c:v>0.10314064891946302</c:v>
                </c:pt>
                <c:pt idx="14">
                  <c:v>7.0396204944817978E-2</c:v>
                </c:pt>
                <c:pt idx="15">
                  <c:v>5.022397638467279E-2</c:v>
                </c:pt>
                <c:pt idx="16">
                  <c:v>3.901260284615362E-2</c:v>
                </c:pt>
                <c:pt idx="17">
                  <c:v>4.9159890936545637E-2</c:v>
                </c:pt>
                <c:pt idx="18">
                  <c:v>5.8449264307269044E-2</c:v>
                </c:pt>
                <c:pt idx="19">
                  <c:v>8.6073277639456172E-2</c:v>
                </c:pt>
                <c:pt idx="20">
                  <c:v>0.11126889523248124</c:v>
                </c:pt>
                <c:pt idx="21">
                  <c:v>0.11939073022487251</c:v>
                </c:pt>
                <c:pt idx="22">
                  <c:v>0.1278406392412948</c:v>
                </c:pt>
                <c:pt idx="23">
                  <c:v>0.15019748276696052</c:v>
                </c:pt>
                <c:pt idx="24">
                  <c:v>0.17374659705869802</c:v>
                </c:pt>
                <c:pt idx="25">
                  <c:v>0.21100504838965697</c:v>
                </c:pt>
                <c:pt idx="26">
                  <c:v>0.23651638853943197</c:v>
                </c:pt>
                <c:pt idx="27">
                  <c:v>0.25798027700548637</c:v>
                </c:pt>
                <c:pt idx="28">
                  <c:v>0.28288307444387939</c:v>
                </c:pt>
                <c:pt idx="29">
                  <c:v>0.32527828337364417</c:v>
                </c:pt>
                <c:pt idx="30">
                  <c:v>0.36263804032114128</c:v>
                </c:pt>
                <c:pt idx="31">
                  <c:v>0.37975479946335339</c:v>
                </c:pt>
                <c:pt idx="32">
                  <c:v>0.37984674081541053</c:v>
                </c:pt>
                <c:pt idx="33">
                  <c:v>0.40393505465737184</c:v>
                </c:pt>
                <c:pt idx="34">
                  <c:v>0.41614089516682817</c:v>
                </c:pt>
                <c:pt idx="35">
                  <c:v>0.41407868827712058</c:v>
                </c:pt>
                <c:pt idx="36">
                  <c:v>0.41134848805279522</c:v>
                </c:pt>
              </c:numCache>
            </c:numRef>
          </c:val>
          <c:smooth val="0"/>
          <c:extLst>
            <c:ext xmlns:c16="http://schemas.microsoft.com/office/drawing/2014/chart" uri="{C3380CC4-5D6E-409C-BE32-E72D297353CC}">
              <c16:uniqueId val="{00000000-20B1-4185-B59C-77D0C3A76742}"/>
            </c:ext>
          </c:extLst>
        </c:ser>
        <c:dLbls>
          <c:showLegendKey val="0"/>
          <c:showVal val="0"/>
          <c:showCatName val="0"/>
          <c:showSerName val="0"/>
          <c:showPercent val="0"/>
          <c:showBubbleSize val="0"/>
        </c:dLbls>
        <c:smooth val="0"/>
        <c:axId val="112662400"/>
        <c:axId val="112663936"/>
      </c:lineChart>
      <c:catAx>
        <c:axId val="112662400"/>
        <c:scaling>
          <c:orientation val="minMax"/>
        </c:scaling>
        <c:delete val="0"/>
        <c:axPos val="b"/>
        <c:numFmt formatCode="0" sourceLinked="0"/>
        <c:majorTickMark val="out"/>
        <c:minorTickMark val="none"/>
        <c:tickLblPos val="nextTo"/>
        <c:spPr>
          <a:ln w="3175">
            <a:solidFill>
              <a:srgbClr val="808080"/>
            </a:solidFill>
            <a:prstDash val="solid"/>
          </a:ln>
        </c:spPr>
        <c:txPr>
          <a:bodyPr rot="-5400000" vert="horz"/>
          <a:lstStyle/>
          <a:p>
            <a:pPr>
              <a:defRPr>
                <a:latin typeface="+mn-lt"/>
              </a:defRPr>
            </a:pPr>
            <a:endParaRPr lang="es-CL"/>
          </a:p>
        </c:txPr>
        <c:crossAx val="112663936"/>
        <c:crosses val="autoZero"/>
        <c:auto val="1"/>
        <c:lblAlgn val="ctr"/>
        <c:lblOffset val="100"/>
        <c:tickLblSkip val="1"/>
        <c:tickMarkSkip val="1"/>
        <c:noMultiLvlLbl val="0"/>
      </c:catAx>
      <c:valAx>
        <c:axId val="112663936"/>
        <c:scaling>
          <c:orientation val="minMax"/>
          <c:max val="0.5"/>
        </c:scaling>
        <c:delete val="0"/>
        <c:axPos val="l"/>
        <c:majorGridlines>
          <c:spPr>
            <a:ln w="6350">
              <a:solidFill>
                <a:schemeClr val="bg1">
                  <a:lumMod val="95000"/>
                </a:schemeClr>
              </a:solidFill>
              <a:prstDash val="solid"/>
            </a:ln>
          </c:spPr>
        </c:majorGridlines>
        <c:numFmt formatCode="0%" sourceLinked="0"/>
        <c:majorTickMark val="out"/>
        <c:minorTickMark val="none"/>
        <c:tickLblPos val="nextTo"/>
        <c:spPr>
          <a:ln w="9525">
            <a:noFill/>
          </a:ln>
        </c:spPr>
        <c:txPr>
          <a:bodyPr rot="0" vert="horz"/>
          <a:lstStyle/>
          <a:p>
            <a:pPr>
              <a:defRPr>
                <a:latin typeface="+mn-lt"/>
              </a:defRPr>
            </a:pPr>
            <a:endParaRPr lang="es-CL"/>
          </a:p>
        </c:txPr>
        <c:crossAx val="112662400"/>
        <c:crosses val="autoZero"/>
        <c:crossBetween val="between"/>
      </c:valAx>
      <c:spPr>
        <a:noFill/>
        <a:ln w="25400">
          <a:noFill/>
        </a:ln>
      </c:spPr>
    </c:plotArea>
    <c:legend>
      <c:legendPos val="r"/>
      <c:layout>
        <c:manualLayout>
          <c:xMode val="edge"/>
          <c:yMode val="edge"/>
          <c:x val="4.8128079215256199E-2"/>
          <c:y val="0.91909590929518847"/>
          <c:w val="0.90734933260372985"/>
          <c:h val="6.4588039810699938E-2"/>
        </c:manualLayout>
      </c:layout>
      <c:overlay val="0"/>
      <c:txPr>
        <a:bodyPr/>
        <a:lstStyle/>
        <a:p>
          <a:pPr>
            <a:defRPr>
              <a:latin typeface="+mn-lt"/>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DIN Next LT Pro Light" panose="020B0303020203050203" pitchFamily="34" charset="0"/>
          <a:ea typeface="Calibri"/>
          <a:cs typeface="Calibri"/>
        </a:defRPr>
      </a:pPr>
      <a:endParaRPr lang="es-CL"/>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 R.I.2'!$A$6</c:f>
              <c:strCache>
                <c:ptCount val="1"/>
                <c:pt idx="0">
                  <c:v>Exportaciones</c:v>
                </c:pt>
              </c:strCache>
            </c:strRef>
          </c:tx>
          <c:spPr>
            <a:ln w="28575" cap="rnd">
              <a:solidFill>
                <a:srgbClr val="002060"/>
              </a:solidFill>
              <a:round/>
            </a:ln>
            <a:effectLst/>
          </c:spPr>
          <c:marker>
            <c:symbol val="none"/>
          </c:marker>
          <c:cat>
            <c:numRef>
              <c:f>'G R.I.2'!$B$5:$CU$5</c:f>
              <c:numCache>
                <c:formatCode>mmm\-yy</c:formatCode>
                <c:ptCount val="98"/>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numCache>
            </c:numRef>
          </c:cat>
          <c:val>
            <c:numRef>
              <c:f>'G R.I.2'!$B$6:$CU$6</c:f>
              <c:numCache>
                <c:formatCode>#,##0</c:formatCode>
                <c:ptCount val="98"/>
                <c:pt idx="0">
                  <c:v>88229.931129999997</c:v>
                </c:pt>
                <c:pt idx="1">
                  <c:v>92358.808930000014</c:v>
                </c:pt>
                <c:pt idx="2">
                  <c:v>93828.060930000007</c:v>
                </c:pt>
                <c:pt idx="3">
                  <c:v>92534.578930000003</c:v>
                </c:pt>
                <c:pt idx="4">
                  <c:v>92507.093829999983</c:v>
                </c:pt>
                <c:pt idx="5">
                  <c:v>91198.488030000008</c:v>
                </c:pt>
                <c:pt idx="6">
                  <c:v>90795.952479999993</c:v>
                </c:pt>
                <c:pt idx="7">
                  <c:v>88162.743580000009</c:v>
                </c:pt>
                <c:pt idx="8">
                  <c:v>86535.511459999994</c:v>
                </c:pt>
                <c:pt idx="9">
                  <c:v>83101.810959999988</c:v>
                </c:pt>
                <c:pt idx="10">
                  <c:v>82879.836759999991</c:v>
                </c:pt>
                <c:pt idx="11">
                  <c:v>82624.01182</c:v>
                </c:pt>
                <c:pt idx="12">
                  <c:v>80403.68578</c:v>
                </c:pt>
                <c:pt idx="13">
                  <c:v>79058.550480000005</c:v>
                </c:pt>
                <c:pt idx="14">
                  <c:v>80681.850480000008</c:v>
                </c:pt>
                <c:pt idx="15">
                  <c:v>86247.566379999989</c:v>
                </c:pt>
                <c:pt idx="16">
                  <c:v>92223.123479999995</c:v>
                </c:pt>
                <c:pt idx="17">
                  <c:v>94959.309929999974</c:v>
                </c:pt>
                <c:pt idx="18">
                  <c:v>99694.220929999981</c:v>
                </c:pt>
                <c:pt idx="19">
                  <c:v>99710.806239999991</c:v>
                </c:pt>
                <c:pt idx="20">
                  <c:v>100982.06956</c:v>
                </c:pt>
                <c:pt idx="21">
                  <c:v>107057.08486</c:v>
                </c:pt>
                <c:pt idx="22">
                  <c:v>105950.01062</c:v>
                </c:pt>
                <c:pt idx="23">
                  <c:v>107157.36512</c:v>
                </c:pt>
                <c:pt idx="24">
                  <c:v>107714.22280000002</c:v>
                </c:pt>
                <c:pt idx="25">
                  <c:v>107240.39160000002</c:v>
                </c:pt>
                <c:pt idx="26">
                  <c:v>109306.82060000002</c:v>
                </c:pt>
                <c:pt idx="27">
                  <c:v>104916.42370000001</c:v>
                </c:pt>
                <c:pt idx="28">
                  <c:v>104819.58060000002</c:v>
                </c:pt>
                <c:pt idx="29">
                  <c:v>101937.57075</c:v>
                </c:pt>
                <c:pt idx="30">
                  <c:v>95616.519750000007</c:v>
                </c:pt>
                <c:pt idx="31">
                  <c:v>93958.87844</c:v>
                </c:pt>
                <c:pt idx="32">
                  <c:v>92398.679940000016</c:v>
                </c:pt>
                <c:pt idx="33">
                  <c:v>87387.612640000007</c:v>
                </c:pt>
                <c:pt idx="34">
                  <c:v>87595.628280000019</c:v>
                </c:pt>
                <c:pt idx="35">
                  <c:v>87357.400280000002</c:v>
                </c:pt>
                <c:pt idx="36">
                  <c:v>84247.243100000007</c:v>
                </c:pt>
                <c:pt idx="37">
                  <c:v>84208.038099999991</c:v>
                </c:pt>
                <c:pt idx="38">
                  <c:v>81945.093099999998</c:v>
                </c:pt>
                <c:pt idx="39">
                  <c:v>80045.919599999994</c:v>
                </c:pt>
                <c:pt idx="40">
                  <c:v>78767.814599999998</c:v>
                </c:pt>
                <c:pt idx="41">
                  <c:v>78107.180599999992</c:v>
                </c:pt>
                <c:pt idx="42">
                  <c:v>81146.734859999997</c:v>
                </c:pt>
                <c:pt idx="43">
                  <c:v>83513.298859999995</c:v>
                </c:pt>
                <c:pt idx="44">
                  <c:v>85485.594159999993</c:v>
                </c:pt>
                <c:pt idx="45">
                  <c:v>84048.450159999993</c:v>
                </c:pt>
                <c:pt idx="46">
                  <c:v>84221.197759999995</c:v>
                </c:pt>
                <c:pt idx="47">
                  <c:v>82399.735759999996</c:v>
                </c:pt>
                <c:pt idx="48">
                  <c:v>83891.213459999999</c:v>
                </c:pt>
                <c:pt idx="49">
                  <c:v>84229.742459999994</c:v>
                </c:pt>
                <c:pt idx="50">
                  <c:v>83744.692660000001</c:v>
                </c:pt>
                <c:pt idx="51">
                  <c:v>87147.020260000005</c:v>
                </c:pt>
                <c:pt idx="52">
                  <c:v>83502.488259999984</c:v>
                </c:pt>
                <c:pt idx="53">
                  <c:v>86883.029060000001</c:v>
                </c:pt>
                <c:pt idx="54">
                  <c:v>87713.8845</c:v>
                </c:pt>
                <c:pt idx="55">
                  <c:v>90656.452180000022</c:v>
                </c:pt>
                <c:pt idx="56">
                  <c:v>91102.083380000011</c:v>
                </c:pt>
                <c:pt idx="57">
                  <c:v>90109.318120000011</c:v>
                </c:pt>
                <c:pt idx="58">
                  <c:v>92052.450030000007</c:v>
                </c:pt>
                <c:pt idx="59">
                  <c:v>93410.491609999983</c:v>
                </c:pt>
                <c:pt idx="60">
                  <c:v>95708.221899999975</c:v>
                </c:pt>
                <c:pt idx="61">
                  <c:v>94697.618269999992</c:v>
                </c:pt>
                <c:pt idx="62">
                  <c:v>95471.243640000001</c:v>
                </c:pt>
                <c:pt idx="63">
                  <c:v>94711.086249999978</c:v>
                </c:pt>
                <c:pt idx="64">
                  <c:v>100099.21217999997</c:v>
                </c:pt>
                <c:pt idx="65">
                  <c:v>100065.91553</c:v>
                </c:pt>
                <c:pt idx="66">
                  <c:v>104857.12469000001</c:v>
                </c:pt>
                <c:pt idx="67">
                  <c:v>99730.176490000013</c:v>
                </c:pt>
                <c:pt idx="68">
                  <c:v>100051.58659000001</c:v>
                </c:pt>
                <c:pt idx="69">
                  <c:v>104716.43796000001</c:v>
                </c:pt>
                <c:pt idx="70">
                  <c:v>107141.33143999999</c:v>
                </c:pt>
                <c:pt idx="71">
                  <c:v>106698.86413</c:v>
                </c:pt>
                <c:pt idx="72">
                  <c:v>110327.36030999999</c:v>
                </c:pt>
                <c:pt idx="73">
                  <c:v>114887.41204</c:v>
                </c:pt>
                <c:pt idx="74">
                  <c:v>115007.81855999999</c:v>
                </c:pt>
                <c:pt idx="75">
                  <c:v>116442.16565</c:v>
                </c:pt>
                <c:pt idx="76">
                  <c:v>126122.66148999998</c:v>
                </c:pt>
                <c:pt idx="77">
                  <c:v>128364.58486999999</c:v>
                </c:pt>
                <c:pt idx="78">
                  <c:v>125704.42876</c:v>
                </c:pt>
                <c:pt idx="79">
                  <c:v>135553.94438999999</c:v>
                </c:pt>
                <c:pt idx="80">
                  <c:v>136221.75980999999</c:v>
                </c:pt>
                <c:pt idx="81">
                  <c:v>143186.97589999999</c:v>
                </c:pt>
                <c:pt idx="82">
                  <c:v>143991.55288999999</c:v>
                </c:pt>
                <c:pt idx="83">
                  <c:v>150781.85856999998</c:v>
                </c:pt>
                <c:pt idx="84">
                  <c:v>150156.33037000001</c:v>
                </c:pt>
                <c:pt idx="85">
                  <c:v>157417.29927000002</c:v>
                </c:pt>
                <c:pt idx="86">
                  <c:v>169389.10280000002</c:v>
                </c:pt>
                <c:pt idx="87">
                  <c:v>173462.09943999999</c:v>
                </c:pt>
                <c:pt idx="88">
                  <c:v>171961.23194999999</c:v>
                </c:pt>
                <c:pt idx="89">
                  <c:v>188494.10403000002</c:v>
                </c:pt>
                <c:pt idx="90">
                  <c:v>191103.95131000003</c:v>
                </c:pt>
                <c:pt idx="91">
                  <c:v>196575.51910000003</c:v>
                </c:pt>
                <c:pt idx="92">
                  <c:v>203377.91549000001</c:v>
                </c:pt>
                <c:pt idx="93">
                  <c:v>206004.49261000002</c:v>
                </c:pt>
                <c:pt idx="94">
                  <c:v>207897.80037000001</c:v>
                </c:pt>
                <c:pt idx="95">
                  <c:v>212005.35748999994</c:v>
                </c:pt>
                <c:pt idx="96">
                  <c:v>220488.88704999999</c:v>
                </c:pt>
                <c:pt idx="97">
                  <c:v>214464.62414999999</c:v>
                </c:pt>
              </c:numCache>
            </c:numRef>
          </c:val>
          <c:smooth val="0"/>
          <c:extLst>
            <c:ext xmlns:c16="http://schemas.microsoft.com/office/drawing/2014/chart" uri="{C3380CC4-5D6E-409C-BE32-E72D297353CC}">
              <c16:uniqueId val="{00000000-83F2-4829-93C7-014398977FFA}"/>
            </c:ext>
          </c:extLst>
        </c:ser>
        <c:dLbls>
          <c:showLegendKey val="0"/>
          <c:showVal val="0"/>
          <c:showCatName val="0"/>
          <c:showSerName val="0"/>
          <c:showPercent val="0"/>
          <c:showBubbleSize val="0"/>
        </c:dLbls>
        <c:smooth val="0"/>
        <c:axId val="491184112"/>
        <c:axId val="491182448"/>
      </c:lineChart>
      <c:dateAx>
        <c:axId val="4911841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91182448"/>
        <c:crosses val="autoZero"/>
        <c:auto val="1"/>
        <c:lblOffset val="100"/>
        <c:baseTimeUnit val="months"/>
      </c:dateAx>
      <c:valAx>
        <c:axId val="491182448"/>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91184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n-lt"/>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R.I.3'!$A$6:$B$6</c:f>
              <c:strCache>
                <c:ptCount val="2"/>
                <c:pt idx="0">
                  <c:v>Ingresos Contractuales</c:v>
                </c:pt>
              </c:strCache>
            </c:strRef>
          </c:tx>
          <c:spPr>
            <a:solidFill>
              <a:srgbClr val="002060"/>
            </a:solidFill>
            <a:ln>
              <a:noFill/>
            </a:ln>
            <a:effectLst/>
          </c:spPr>
          <c:invertIfNegative val="0"/>
          <c:cat>
            <c:numRef>
              <c:f>'G R.I.3'!$C$5:$I$5</c:f>
              <c:numCache>
                <c:formatCode>General</c:formatCode>
                <c:ptCount val="7"/>
                <c:pt idx="0">
                  <c:v>2016</c:v>
                </c:pt>
                <c:pt idx="1">
                  <c:v>2017</c:v>
                </c:pt>
                <c:pt idx="2">
                  <c:v>2018</c:v>
                </c:pt>
                <c:pt idx="3">
                  <c:v>2019</c:v>
                </c:pt>
                <c:pt idx="4">
                  <c:v>2020</c:v>
                </c:pt>
                <c:pt idx="5">
                  <c:v>2021</c:v>
                </c:pt>
                <c:pt idx="6">
                  <c:v>2022</c:v>
                </c:pt>
              </c:numCache>
            </c:numRef>
          </c:cat>
          <c:val>
            <c:numRef>
              <c:f>'G R.I.3'!$C$6:$I$6</c:f>
              <c:numCache>
                <c:formatCode>0.00</c:formatCode>
                <c:ptCount val="7"/>
                <c:pt idx="0">
                  <c:v>1.7050677415417884E-2</c:v>
                </c:pt>
                <c:pt idx="1">
                  <c:v>3.0353708069412629E-2</c:v>
                </c:pt>
                <c:pt idx="2">
                  <c:v>7.4799771522946104E-2</c:v>
                </c:pt>
                <c:pt idx="3">
                  <c:v>6.7148350096093407E-2</c:v>
                </c:pt>
                <c:pt idx="4">
                  <c:v>3.1461247188653028E-2</c:v>
                </c:pt>
                <c:pt idx="5">
                  <c:v>7.6258507441120185E-2</c:v>
                </c:pt>
                <c:pt idx="6">
                  <c:v>1.2366958854800785</c:v>
                </c:pt>
              </c:numCache>
            </c:numRef>
          </c:val>
          <c:extLst>
            <c:ext xmlns:c16="http://schemas.microsoft.com/office/drawing/2014/chart" uri="{C3380CC4-5D6E-409C-BE32-E72D297353CC}">
              <c16:uniqueId val="{00000000-D490-49D0-945D-77A4396C280F}"/>
            </c:ext>
          </c:extLst>
        </c:ser>
        <c:dLbls>
          <c:showLegendKey val="0"/>
          <c:showVal val="0"/>
          <c:showCatName val="0"/>
          <c:showSerName val="0"/>
          <c:showPercent val="0"/>
          <c:showBubbleSize val="0"/>
        </c:dLbls>
        <c:gapWidth val="219"/>
        <c:overlap val="-27"/>
        <c:axId val="734827200"/>
        <c:axId val="734830112"/>
      </c:barChart>
      <c:catAx>
        <c:axId val="73482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734830112"/>
        <c:crosses val="autoZero"/>
        <c:auto val="1"/>
        <c:lblAlgn val="ctr"/>
        <c:lblOffset val="100"/>
        <c:noMultiLvlLbl val="0"/>
      </c:catAx>
      <c:valAx>
        <c:axId val="734830112"/>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734827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n-lt"/>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2"/>
          <c:tx>
            <c:strRef>
              <c:f>'G R.III.1'!$A$9</c:f>
              <c:strCache>
                <c:ptCount val="1"/>
                <c:pt idx="0">
                  <c:v>Fuente: Dipres y Corfo.</c:v>
                </c:pt>
              </c:strCache>
            </c:strRef>
          </c:tx>
          <c:spPr>
            <a:solidFill>
              <a:schemeClr val="accent1">
                <a:lumMod val="20000"/>
                <a:lumOff val="80000"/>
              </a:schemeClr>
            </a:solidFill>
            <a:ln w="25400">
              <a:noFill/>
            </a:ln>
            <a:effectLst/>
          </c:spPr>
          <c:dPt>
            <c:idx val="0"/>
            <c:bubble3D val="0"/>
            <c:spPr>
              <a:solidFill>
                <a:schemeClr val="accent4"/>
              </a:solidFill>
              <a:ln w="28575" cap="rnd">
                <a:solidFill>
                  <a:schemeClr val="accent1">
                    <a:lumMod val="50000"/>
                  </a:schemeClr>
                </a:solidFill>
                <a:prstDash val="sysDash"/>
                <a:round/>
              </a:ln>
              <a:effectLst/>
            </c:spPr>
            <c:extLst>
              <c:ext xmlns:c16="http://schemas.microsoft.com/office/drawing/2014/chart" uri="{C3380CC4-5D6E-409C-BE32-E72D297353CC}">
                <c16:uniqueId val="{00000001-AB45-4DA0-B779-926C50B00820}"/>
              </c:ext>
            </c:extLst>
          </c:dPt>
          <c:cat>
            <c:numRef>
              <c:f>[39]Hoja2!$A$2:$A$13</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f>'G R.III.1'!$B$9:$M$9</c:f>
              <c:numCache>
                <c:formatCode>General</c:formatCode>
                <c:ptCount val="12"/>
                <c:pt idx="7">
                  <c:v>1.6</c:v>
                </c:pt>
                <c:pt idx="8">
                  <c:v>1.6</c:v>
                </c:pt>
                <c:pt idx="9">
                  <c:v>1.6</c:v>
                </c:pt>
                <c:pt idx="10">
                  <c:v>1.6</c:v>
                </c:pt>
                <c:pt idx="11">
                  <c:v>1.6</c:v>
                </c:pt>
              </c:numCache>
            </c:numRef>
          </c:val>
          <c:extLst>
            <c:ext xmlns:c16="http://schemas.microsoft.com/office/drawing/2014/chart" uri="{C3380CC4-5D6E-409C-BE32-E72D297353CC}">
              <c16:uniqueId val="{00000002-19D7-4ED2-B3AC-349FABDF4438}"/>
            </c:ext>
          </c:extLst>
        </c:ser>
        <c:ser>
          <c:idx val="0"/>
          <c:order val="3"/>
          <c:tx>
            <c:strRef>
              <c:f>'G R.III.1'!$A$8</c:f>
              <c:strCache>
                <c:ptCount val="1"/>
                <c:pt idx="0">
                  <c:v>Ajuste (ahorro)</c:v>
                </c:pt>
              </c:strCache>
            </c:strRef>
          </c:tx>
          <c:spPr>
            <a:solidFill>
              <a:schemeClr val="accent5">
                <a:lumMod val="60000"/>
                <a:lumOff val="40000"/>
              </a:schemeClr>
            </a:solidFill>
            <a:ln>
              <a:noFill/>
            </a:ln>
            <a:effectLst/>
          </c:spPr>
          <c:cat>
            <c:numRef>
              <c:f>'G R.III.1'!$B$5:$M$5</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f>'G R.III.1'!$B$8:$M$8</c:f>
              <c:numCache>
                <c:formatCode>0.0</c:formatCode>
                <c:ptCount val="12"/>
                <c:pt idx="7">
                  <c:v>0.64542621611413187</c:v>
                </c:pt>
                <c:pt idx="8">
                  <c:v>0.6095396616227976</c:v>
                </c:pt>
                <c:pt idx="9">
                  <c:v>0.59906077081384423</c:v>
                </c:pt>
                <c:pt idx="10">
                  <c:v>0.47884791779932401</c:v>
                </c:pt>
                <c:pt idx="11">
                  <c:v>0.41103542606222193</c:v>
                </c:pt>
              </c:numCache>
            </c:numRef>
          </c:val>
          <c:extLst>
            <c:ext xmlns:c16="http://schemas.microsoft.com/office/drawing/2014/chart" uri="{C3380CC4-5D6E-409C-BE32-E72D297353CC}">
              <c16:uniqueId val="{00000012-19D7-4ED2-B3AC-349FABDF4438}"/>
            </c:ext>
          </c:extLst>
        </c:ser>
        <c:ser>
          <c:idx val="7"/>
          <c:order val="4"/>
          <c:tx>
            <c:strRef>
              <c:f>'G R.III.1'!$A$10</c:f>
              <c:strCache>
                <c:ptCount val="1"/>
              </c:strCache>
            </c:strRef>
          </c:tx>
          <c:spPr>
            <a:solidFill>
              <a:schemeClr val="accent1">
                <a:lumMod val="20000"/>
                <a:lumOff val="80000"/>
              </a:schemeClr>
            </a:solidFill>
            <a:ln>
              <a:noFill/>
            </a:ln>
            <a:effectLst/>
          </c:spPr>
          <c:dPt>
            <c:idx val="0"/>
            <c:bubble3D val="0"/>
            <c:spPr>
              <a:solidFill>
                <a:schemeClr val="accent5">
                  <a:lumMod val="60000"/>
                  <a:lumOff val="40000"/>
                </a:schemeClr>
              </a:solidFill>
              <a:ln w="28575" cap="rnd">
                <a:solidFill>
                  <a:srgbClr val="FF0000"/>
                </a:solidFill>
                <a:prstDash val="sysDash"/>
                <a:round/>
              </a:ln>
              <a:effectLst/>
            </c:spPr>
            <c:extLst>
              <c:ext xmlns:c16="http://schemas.microsoft.com/office/drawing/2014/chart" uri="{C3380CC4-5D6E-409C-BE32-E72D297353CC}">
                <c16:uniqueId val="{00000003-AB45-4DA0-B779-926C50B00820}"/>
              </c:ext>
            </c:extLst>
          </c:dPt>
          <c:cat>
            <c:numRef>
              <c:f>'G R.III.1'!$B$5:$M$5</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f>'G R.III.1'!$B$10:$M$10</c:f>
              <c:numCache>
                <c:formatCode>General</c:formatCode>
                <c:ptCount val="12"/>
                <c:pt idx="7" formatCode="0.00">
                  <c:v>0.35289099755148629</c:v>
                </c:pt>
                <c:pt idx="8" formatCode="0.00">
                  <c:v>0.29727275234577821</c:v>
                </c:pt>
                <c:pt idx="9" formatCode="0.00">
                  <c:v>0.29727275234577821</c:v>
                </c:pt>
                <c:pt idx="10" formatCode="0.00">
                  <c:v>0.29727275234577821</c:v>
                </c:pt>
                <c:pt idx="11" formatCode="0.00">
                  <c:v>0.29727275234577821</c:v>
                </c:pt>
              </c:numCache>
            </c:numRef>
          </c:val>
          <c:extLst>
            <c:ext xmlns:c16="http://schemas.microsoft.com/office/drawing/2014/chart" uri="{C3380CC4-5D6E-409C-BE32-E72D297353CC}">
              <c16:uniqueId val="{00000011-19D7-4ED2-B3AC-349FABDF4438}"/>
            </c:ext>
          </c:extLst>
        </c:ser>
        <c:dLbls>
          <c:showLegendKey val="0"/>
          <c:showVal val="0"/>
          <c:showCatName val="0"/>
          <c:showSerName val="0"/>
          <c:showPercent val="0"/>
          <c:showBubbleSize val="0"/>
        </c:dLbls>
        <c:axId val="809715056"/>
        <c:axId val="809716304"/>
      </c:areaChart>
      <c:lineChart>
        <c:grouping val="standard"/>
        <c:varyColors val="0"/>
        <c:ser>
          <c:idx val="4"/>
          <c:order val="0"/>
          <c:tx>
            <c:strRef>
              <c:f>'G R.III.1'!$A$6</c:f>
              <c:strCache>
                <c:ptCount val="1"/>
                <c:pt idx="0">
                  <c:v>Umbral</c:v>
                </c:pt>
              </c:strCache>
            </c:strRef>
          </c:tx>
          <c:spPr>
            <a:ln w="28575" cap="rnd">
              <a:solidFill>
                <a:srgbClr val="7030A0"/>
              </a:solidFill>
              <a:prstDash val="sysDash"/>
              <a:round/>
            </a:ln>
            <a:effectLst/>
          </c:spPr>
          <c:marker>
            <c:symbol val="none"/>
          </c:marker>
          <c:cat>
            <c:numRef>
              <c:f>[39]Hoja2!$A$2:$A$13</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f>'G R.III.1'!$B$6:$M$6</c:f>
              <c:numCache>
                <c:formatCode>0.0</c:formatCode>
                <c:ptCount val="12"/>
                <c:pt idx="7">
                  <c:v>0.35289099755148629</c:v>
                </c:pt>
                <c:pt idx="8">
                  <c:v>0.29727275234577821</c:v>
                </c:pt>
                <c:pt idx="9">
                  <c:v>0.29727275234577821</c:v>
                </c:pt>
                <c:pt idx="10">
                  <c:v>0.29727275234577821</c:v>
                </c:pt>
                <c:pt idx="11">
                  <c:v>0.29727275234577821</c:v>
                </c:pt>
              </c:numCache>
            </c:numRef>
          </c:val>
          <c:smooth val="0"/>
          <c:extLst>
            <c:ext xmlns:c16="http://schemas.microsoft.com/office/drawing/2014/chart" uri="{C3380CC4-5D6E-409C-BE32-E72D297353CC}">
              <c16:uniqueId val="{00000001-19D7-4ED2-B3AC-349FABDF4438}"/>
            </c:ext>
          </c:extLst>
        </c:ser>
        <c:ser>
          <c:idx val="2"/>
          <c:order val="1"/>
          <c:tx>
            <c:strRef>
              <c:f>'G R.III.1'!$A$7</c:f>
              <c:strCache>
                <c:ptCount val="1"/>
                <c:pt idx="0">
                  <c:v>Ingresos efectivos (proyección)</c:v>
                </c:pt>
              </c:strCache>
            </c:strRef>
          </c:tx>
          <c:spPr>
            <a:ln w="28575" cap="rnd">
              <a:solidFill>
                <a:srgbClr val="002060"/>
              </a:solidFill>
              <a:round/>
            </a:ln>
            <a:effectLst/>
          </c:spPr>
          <c:marker>
            <c:symbol val="none"/>
          </c:marker>
          <c:cat>
            <c:numRef>
              <c:f>'G R.III.1'!$B$5:$M$5</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cat>
          <c:val>
            <c:numRef>
              <c:f>'G R.III.1'!$B$7:$M$7</c:f>
              <c:numCache>
                <c:formatCode>0.0</c:formatCode>
                <c:ptCount val="12"/>
                <c:pt idx="0">
                  <c:v>1.7050677415417884E-2</c:v>
                </c:pt>
                <c:pt idx="1">
                  <c:v>3.0353708069412629E-2</c:v>
                </c:pt>
                <c:pt idx="2">
                  <c:v>7.4799771522946104E-2</c:v>
                </c:pt>
                <c:pt idx="3">
                  <c:v>6.7148350096093407E-2</c:v>
                </c:pt>
                <c:pt idx="4">
                  <c:v>3.1461247188653028E-2</c:v>
                </c:pt>
                <c:pt idx="5">
                  <c:v>7.6258507441120185E-2</c:v>
                </c:pt>
                <c:pt idx="6">
                  <c:v>1.2366958854800785</c:v>
                </c:pt>
                <c:pt idx="7">
                  <c:v>0.64542621611413187</c:v>
                </c:pt>
                <c:pt idx="8">
                  <c:v>0.6095396616227976</c:v>
                </c:pt>
                <c:pt idx="9">
                  <c:v>0.59906077081384423</c:v>
                </c:pt>
                <c:pt idx="10">
                  <c:v>0.47884791779932401</c:v>
                </c:pt>
                <c:pt idx="11">
                  <c:v>0.41103542606222193</c:v>
                </c:pt>
              </c:numCache>
            </c:numRef>
          </c:val>
          <c:smooth val="0"/>
          <c:extLst>
            <c:ext xmlns:c16="http://schemas.microsoft.com/office/drawing/2014/chart" uri="{C3380CC4-5D6E-409C-BE32-E72D297353CC}">
              <c16:uniqueId val="{0000000E-19D7-4ED2-B3AC-349FABDF4438}"/>
            </c:ext>
          </c:extLst>
        </c:ser>
        <c:dLbls>
          <c:showLegendKey val="0"/>
          <c:showVal val="0"/>
          <c:showCatName val="0"/>
          <c:showSerName val="0"/>
          <c:showPercent val="0"/>
          <c:showBubbleSize val="0"/>
        </c:dLbls>
        <c:marker val="1"/>
        <c:smooth val="0"/>
        <c:axId val="809715056"/>
        <c:axId val="809716304"/>
      </c:lineChart>
      <c:catAx>
        <c:axId val="80971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809716304"/>
        <c:crosses val="autoZero"/>
        <c:auto val="1"/>
        <c:lblAlgn val="ctr"/>
        <c:lblOffset val="100"/>
        <c:noMultiLvlLbl val="0"/>
      </c:catAx>
      <c:valAx>
        <c:axId val="809716304"/>
        <c:scaling>
          <c:orientation val="minMax"/>
          <c:max val="1.6"/>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809715056"/>
        <c:crosses val="autoZero"/>
        <c:crossBetween val="between"/>
      </c:valAx>
      <c:spPr>
        <a:noFill/>
        <a:ln>
          <a:noFill/>
        </a:ln>
        <a:effectLst/>
      </c:spPr>
    </c:plotArea>
    <c:legend>
      <c:legendPos val="b"/>
      <c:legendEntry>
        <c:idx val="0"/>
        <c:delete val="1"/>
      </c:legendEntry>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mn-lt"/>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56036745406818E-2"/>
          <c:y val="4.4561825605132686E-2"/>
          <c:w val="0.90045511043324422"/>
          <c:h val="0.7912052518858872"/>
        </c:manualLayout>
      </c:layout>
      <c:lineChart>
        <c:grouping val="standard"/>
        <c:varyColors val="0"/>
        <c:ser>
          <c:idx val="0"/>
          <c:order val="0"/>
          <c:tx>
            <c:strRef>
              <c:f>'G R.III.3'!$A$6</c:f>
              <c:strCache>
                <c:ptCount val="1"/>
                <c:pt idx="0">
                  <c:v>Metodología Vigente</c:v>
                </c:pt>
              </c:strCache>
            </c:strRef>
          </c:tx>
          <c:spPr>
            <a:ln w="28575" cap="rnd">
              <a:solidFill>
                <a:srgbClr val="002060"/>
              </a:solidFill>
              <a:round/>
            </a:ln>
            <a:effectLst/>
          </c:spPr>
          <c:marker>
            <c:symbol val="none"/>
          </c:marker>
          <c:dLbls>
            <c:spPr>
              <a:noFill/>
              <a:ln>
                <a:noFill/>
              </a:ln>
              <a:effectLst/>
            </c:spPr>
            <c:txPr>
              <a:bodyPr rot="0" spcFirstLastPara="1" vertOverflow="ellipsis" vert="horz" wrap="square" anchor="ctr" anchorCtr="1"/>
              <a:lstStyle/>
              <a:p>
                <a:pPr>
                  <a:defRPr sz="1000" b="1" i="0" u="none" strike="noStrike" kern="1200" baseline="0">
                    <a:solidFill>
                      <a:srgbClr val="002060"/>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R.III.3'!$B$5:$G$5</c:f>
              <c:numCache>
                <c:formatCode>General</c:formatCode>
                <c:ptCount val="6"/>
                <c:pt idx="0">
                  <c:v>2022</c:v>
                </c:pt>
                <c:pt idx="1">
                  <c:v>2023</c:v>
                </c:pt>
                <c:pt idx="2">
                  <c:v>2024</c:v>
                </c:pt>
                <c:pt idx="3">
                  <c:v>2025</c:v>
                </c:pt>
                <c:pt idx="4">
                  <c:v>2026</c:v>
                </c:pt>
                <c:pt idx="5">
                  <c:v>2027</c:v>
                </c:pt>
              </c:numCache>
            </c:numRef>
          </c:cat>
          <c:val>
            <c:numRef>
              <c:f>'G R.III.3'!$B$6:$G$6</c:f>
              <c:numCache>
                <c:formatCode>0.0</c:formatCode>
                <c:ptCount val="6"/>
                <c:pt idx="0">
                  <c:v>37.975479946335341</c:v>
                </c:pt>
                <c:pt idx="1">
                  <c:v>37.984674081541051</c:v>
                </c:pt>
                <c:pt idx="2">
                  <c:v>40.393505465737185</c:v>
                </c:pt>
                <c:pt idx="3">
                  <c:v>41.614089516682817</c:v>
                </c:pt>
                <c:pt idx="4">
                  <c:v>41.407868827712058</c:v>
                </c:pt>
                <c:pt idx="5">
                  <c:v>41.134848805279525</c:v>
                </c:pt>
              </c:numCache>
            </c:numRef>
          </c:val>
          <c:smooth val="0"/>
          <c:extLst>
            <c:ext xmlns:c16="http://schemas.microsoft.com/office/drawing/2014/chart" uri="{C3380CC4-5D6E-409C-BE32-E72D297353CC}">
              <c16:uniqueId val="{00000000-4F41-4FF2-B936-4FD05B089EFA}"/>
            </c:ext>
          </c:extLst>
        </c:ser>
        <c:ser>
          <c:idx val="1"/>
          <c:order val="1"/>
          <c:tx>
            <c:strRef>
              <c:f>'G R.III.3'!$A$7</c:f>
              <c:strCache>
                <c:ptCount val="1"/>
                <c:pt idx="0">
                  <c:v>Metodología con Ajuste Prudencial</c:v>
                </c:pt>
              </c:strCache>
            </c:strRef>
          </c:tx>
          <c:spPr>
            <a:ln w="28575" cap="rnd">
              <a:solidFill>
                <a:srgbClr val="00B0F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F41-4FF2-B936-4FD05B089EFA}"/>
                </c:ext>
              </c:extLst>
            </c:dLbl>
            <c:spPr>
              <a:noFill/>
              <a:ln>
                <a:noFill/>
              </a:ln>
              <a:effectLst/>
            </c:spPr>
            <c:txPr>
              <a:bodyPr rot="0" spcFirstLastPara="1" vertOverflow="ellipsis" vert="horz" wrap="square" anchor="ctr" anchorCtr="1"/>
              <a:lstStyle/>
              <a:p>
                <a:pPr>
                  <a:defRPr sz="1000" b="1" i="0" u="none" strike="noStrike" kern="1200" baseline="0">
                    <a:solidFill>
                      <a:srgbClr val="00B0F0"/>
                    </a:solidFill>
                    <a:latin typeface="+mn-lt"/>
                    <a:ea typeface="+mn-ea"/>
                    <a:cs typeface="+mn-cs"/>
                  </a:defRPr>
                </a:pPr>
                <a:endParaRPr lang="es-C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R.III.3'!$B$5:$G$5</c:f>
              <c:numCache>
                <c:formatCode>General</c:formatCode>
                <c:ptCount val="6"/>
                <c:pt idx="0">
                  <c:v>2022</c:v>
                </c:pt>
                <c:pt idx="1">
                  <c:v>2023</c:v>
                </c:pt>
                <c:pt idx="2">
                  <c:v>2024</c:v>
                </c:pt>
                <c:pt idx="3">
                  <c:v>2025</c:v>
                </c:pt>
                <c:pt idx="4">
                  <c:v>2026</c:v>
                </c:pt>
                <c:pt idx="5">
                  <c:v>2027</c:v>
                </c:pt>
              </c:numCache>
            </c:numRef>
          </c:cat>
          <c:val>
            <c:numRef>
              <c:f>'G R.III.3'!$B$7:$G$7</c:f>
              <c:numCache>
                <c:formatCode>0.0</c:formatCode>
                <c:ptCount val="6"/>
                <c:pt idx="0">
                  <c:v>37.975479946335341</c:v>
                </c:pt>
                <c:pt idx="1">
                  <c:v>37.984674081541051</c:v>
                </c:pt>
                <c:pt idx="2">
                  <c:v>40.220782524696624</c:v>
                </c:pt>
                <c:pt idx="3">
                  <c:v>41.166751931744059</c:v>
                </c:pt>
                <c:pt idx="4">
                  <c:v>40.791334519082938</c:v>
                </c:pt>
                <c:pt idx="5">
                  <c:v>40.428438655032508</c:v>
                </c:pt>
              </c:numCache>
            </c:numRef>
          </c:val>
          <c:smooth val="0"/>
          <c:extLst>
            <c:ext xmlns:c16="http://schemas.microsoft.com/office/drawing/2014/chart" uri="{C3380CC4-5D6E-409C-BE32-E72D297353CC}">
              <c16:uniqueId val="{00000002-4F41-4FF2-B936-4FD05B089EFA}"/>
            </c:ext>
          </c:extLst>
        </c:ser>
        <c:ser>
          <c:idx val="2"/>
          <c:order val="2"/>
          <c:tx>
            <c:strRef>
              <c:f>'G R.III.3'!$A$8</c:f>
              <c:strCache>
                <c:ptCount val="1"/>
                <c:pt idx="0">
                  <c:v>Nivel de Deuda Prudente</c:v>
                </c:pt>
              </c:strCache>
            </c:strRef>
          </c:tx>
          <c:spPr>
            <a:ln w="28575" cap="rnd">
              <a:solidFill>
                <a:srgbClr val="7030A0"/>
              </a:solidFill>
              <a:prstDash val="sysDash"/>
              <a:round/>
            </a:ln>
            <a:effectLst/>
          </c:spPr>
          <c:marker>
            <c:symbol val="none"/>
          </c:marker>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41-4FF2-B936-4FD05B089EFA}"/>
                </c:ext>
              </c:extLst>
            </c:dLbl>
            <c:numFmt formatCode="#,##0.0" sourceLinked="0"/>
            <c:spPr>
              <a:noFill/>
              <a:ln>
                <a:noFill/>
              </a:ln>
              <a:effectLst/>
            </c:spPr>
            <c:txPr>
              <a:bodyPr rot="0" spcFirstLastPara="1" vertOverflow="ellipsis" vert="horz" wrap="square" anchor="ctr" anchorCtr="1"/>
              <a:lstStyle/>
              <a:p>
                <a:pPr>
                  <a:defRPr sz="1000" b="1" i="0" u="none" strike="noStrike" kern="1200" baseline="0">
                    <a:solidFill>
                      <a:srgbClr val="7030A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R.III.3'!$B$5:$G$5</c:f>
              <c:numCache>
                <c:formatCode>General</c:formatCode>
                <c:ptCount val="6"/>
                <c:pt idx="0">
                  <c:v>2022</c:v>
                </c:pt>
                <c:pt idx="1">
                  <c:v>2023</c:v>
                </c:pt>
                <c:pt idx="2">
                  <c:v>2024</c:v>
                </c:pt>
                <c:pt idx="3">
                  <c:v>2025</c:v>
                </c:pt>
                <c:pt idx="4">
                  <c:v>2026</c:v>
                </c:pt>
                <c:pt idx="5">
                  <c:v>2027</c:v>
                </c:pt>
              </c:numCache>
            </c:numRef>
          </c:cat>
          <c:val>
            <c:numRef>
              <c:f>'G R.III.3'!$B$8:$G$8</c:f>
              <c:numCache>
                <c:formatCode>0.0</c:formatCode>
                <c:ptCount val="6"/>
                <c:pt idx="0">
                  <c:v>45</c:v>
                </c:pt>
                <c:pt idx="1">
                  <c:v>45</c:v>
                </c:pt>
                <c:pt idx="2">
                  <c:v>45</c:v>
                </c:pt>
                <c:pt idx="3">
                  <c:v>45</c:v>
                </c:pt>
                <c:pt idx="4">
                  <c:v>45</c:v>
                </c:pt>
                <c:pt idx="5">
                  <c:v>45</c:v>
                </c:pt>
              </c:numCache>
            </c:numRef>
          </c:val>
          <c:smooth val="0"/>
          <c:extLst>
            <c:ext xmlns:c16="http://schemas.microsoft.com/office/drawing/2014/chart" uri="{C3380CC4-5D6E-409C-BE32-E72D297353CC}">
              <c16:uniqueId val="{00000004-4F41-4FF2-B936-4FD05B089EFA}"/>
            </c:ext>
          </c:extLst>
        </c:ser>
        <c:dLbls>
          <c:showLegendKey val="0"/>
          <c:showVal val="0"/>
          <c:showCatName val="0"/>
          <c:showSerName val="0"/>
          <c:showPercent val="0"/>
          <c:showBubbleSize val="0"/>
        </c:dLbls>
        <c:smooth val="0"/>
        <c:axId val="1016061792"/>
        <c:axId val="1016058048"/>
      </c:lineChart>
      <c:catAx>
        <c:axId val="101606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016058048"/>
        <c:crosses val="autoZero"/>
        <c:auto val="1"/>
        <c:lblAlgn val="ctr"/>
        <c:lblOffset val="100"/>
        <c:noMultiLvlLbl val="0"/>
      </c:catAx>
      <c:valAx>
        <c:axId val="1016058048"/>
        <c:scaling>
          <c:orientation val="minMax"/>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016061792"/>
        <c:crosses val="autoZero"/>
        <c:crossBetween val="between"/>
      </c:valAx>
      <c:spPr>
        <a:noFill/>
        <a:ln>
          <a:noFill/>
        </a:ln>
        <a:effectLst/>
      </c:spPr>
    </c:plotArea>
    <c:legend>
      <c:legendPos val="tr"/>
      <c:layout>
        <c:manualLayout>
          <c:xMode val="edge"/>
          <c:yMode val="edge"/>
          <c:x val="3.706949110738472E-3"/>
          <c:y val="0.89661233023838127"/>
          <c:w val="0.98518194146876015"/>
          <c:h val="0.1024377037616060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n-lt"/>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1"/>
          <c:tx>
            <c:strRef>
              <c:f>'G R.III.2'!$A$8</c:f>
              <c:strCache>
                <c:ptCount val="1"/>
                <c:pt idx="0">
                  <c:v>Prudencial</c:v>
                </c:pt>
              </c:strCache>
            </c:strRef>
          </c:tx>
          <c:spPr>
            <a:solidFill>
              <a:srgbClr val="002060"/>
            </a:solidFill>
            <a:ln>
              <a:solidFill>
                <a:srgbClr val="002060"/>
              </a:solid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rgbClr val="002060"/>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R.III.2'!$B$5:$E$5</c:f>
              <c:numCache>
                <c:formatCode>General</c:formatCode>
                <c:ptCount val="4"/>
                <c:pt idx="0">
                  <c:v>2024</c:v>
                </c:pt>
                <c:pt idx="1">
                  <c:v>2025</c:v>
                </c:pt>
                <c:pt idx="2">
                  <c:v>2026</c:v>
                </c:pt>
                <c:pt idx="3">
                  <c:v>2027</c:v>
                </c:pt>
              </c:numCache>
            </c:numRef>
          </c:cat>
          <c:val>
            <c:numRef>
              <c:f>'G R.III.2'!$B$8:$E$8</c:f>
              <c:numCache>
                <c:formatCode>0.0</c:formatCode>
                <c:ptCount val="4"/>
                <c:pt idx="0">
                  <c:v>-1.2126909451026138</c:v>
                </c:pt>
                <c:pt idx="1">
                  <c:v>-0.54446155340774405</c:v>
                </c:pt>
                <c:pt idx="2">
                  <c:v>-0.24636127932904936</c:v>
                </c:pt>
                <c:pt idx="3">
                  <c:v>-9.2195476382008715E-2</c:v>
                </c:pt>
              </c:numCache>
            </c:numRef>
          </c:val>
          <c:extLst>
            <c:ext xmlns:c16="http://schemas.microsoft.com/office/drawing/2014/chart" uri="{C3380CC4-5D6E-409C-BE32-E72D297353CC}">
              <c16:uniqueId val="{00000002-AE3C-4FE3-B592-D55ABCA19D85}"/>
            </c:ext>
          </c:extLst>
        </c:ser>
        <c:ser>
          <c:idx val="1"/>
          <c:order val="2"/>
          <c:tx>
            <c:strRef>
              <c:f>'G R.III.2'!$A$7</c:f>
              <c:strCache>
                <c:ptCount val="1"/>
                <c:pt idx="0">
                  <c:v>Vigente</c:v>
                </c:pt>
              </c:strCache>
            </c:strRef>
          </c:tx>
          <c:spPr>
            <a:solidFill>
              <a:srgbClr val="00B0F0"/>
            </a:solidFill>
            <a:ln>
              <a:solidFill>
                <a:srgbClr val="00B0F0"/>
              </a:solid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rgbClr val="00B0F0"/>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R.III.2'!$B$5:$E$5</c:f>
              <c:numCache>
                <c:formatCode>General</c:formatCode>
                <c:ptCount val="4"/>
                <c:pt idx="0">
                  <c:v>2024</c:v>
                </c:pt>
                <c:pt idx="1">
                  <c:v>2025</c:v>
                </c:pt>
                <c:pt idx="2">
                  <c:v>2026</c:v>
                </c:pt>
                <c:pt idx="3">
                  <c:v>2027</c:v>
                </c:pt>
              </c:numCache>
            </c:numRef>
          </c:cat>
          <c:val>
            <c:numRef>
              <c:f>'G R.III.2'!$B$7:$E$7</c:f>
              <c:numCache>
                <c:formatCode>0.0</c:formatCode>
                <c:ptCount val="4"/>
                <c:pt idx="0">
                  <c:v>-0.91112019307038572</c:v>
                </c:pt>
                <c:pt idx="1">
                  <c:v>-0.26149961426742174</c:v>
                </c:pt>
                <c:pt idx="2">
                  <c:v>-8.1071784098280988E-2</c:v>
                </c:pt>
                <c:pt idx="3">
                  <c:v>8.3474150678598535E-3</c:v>
                </c:pt>
              </c:numCache>
            </c:numRef>
          </c:val>
          <c:extLst>
            <c:ext xmlns:c16="http://schemas.microsoft.com/office/drawing/2014/chart" uri="{C3380CC4-5D6E-409C-BE32-E72D297353CC}">
              <c16:uniqueId val="{00000001-AE3C-4FE3-B592-D55ABCA19D85}"/>
            </c:ext>
          </c:extLst>
        </c:ser>
        <c:dLbls>
          <c:showLegendKey val="0"/>
          <c:showVal val="0"/>
          <c:showCatName val="0"/>
          <c:showSerName val="0"/>
          <c:showPercent val="0"/>
          <c:showBubbleSize val="0"/>
        </c:dLbls>
        <c:gapWidth val="219"/>
        <c:axId val="1006539216"/>
        <c:axId val="1006532976"/>
      </c:barChart>
      <c:lineChart>
        <c:grouping val="standard"/>
        <c:varyColors val="0"/>
        <c:ser>
          <c:idx val="0"/>
          <c:order val="0"/>
          <c:tx>
            <c:strRef>
              <c:f>'G R.III.2'!$A$6</c:f>
              <c:strCache>
                <c:ptCount val="1"/>
                <c:pt idx="0">
                  <c:v>Meta</c:v>
                </c:pt>
              </c:strCache>
            </c:strRef>
          </c:tx>
          <c:spPr>
            <a:ln w="28575" cap="rnd">
              <a:solidFill>
                <a:schemeClr val="bg1"/>
              </a:solidFill>
              <a:round/>
            </a:ln>
            <a:effectLst/>
          </c:spPr>
          <c:marker>
            <c:symbol val="circle"/>
            <c:size val="6"/>
            <c:spPr>
              <a:solidFill>
                <a:srgbClr val="7030A0"/>
              </a:solidFill>
              <a:ln w="9525">
                <a:solidFill>
                  <a:schemeClr val="bg1"/>
                </a:solidFill>
              </a:ln>
              <a:effectLst/>
            </c:spPr>
          </c:marker>
          <c:cat>
            <c:numRef>
              <c:f>'G R.III.2'!$B$5:$E$5</c:f>
              <c:numCache>
                <c:formatCode>General</c:formatCode>
                <c:ptCount val="4"/>
                <c:pt idx="0">
                  <c:v>2024</c:v>
                </c:pt>
                <c:pt idx="1">
                  <c:v>2025</c:v>
                </c:pt>
                <c:pt idx="2">
                  <c:v>2026</c:v>
                </c:pt>
                <c:pt idx="3">
                  <c:v>2027</c:v>
                </c:pt>
              </c:numCache>
            </c:numRef>
          </c:cat>
          <c:val>
            <c:numRef>
              <c:f>'G R.III.2'!$B$6:$E$6</c:f>
              <c:numCache>
                <c:formatCode>General</c:formatCode>
                <c:ptCount val="4"/>
                <c:pt idx="0">
                  <c:v>-1.8</c:v>
                </c:pt>
                <c:pt idx="1">
                  <c:v>-1.1000000000000001</c:v>
                </c:pt>
                <c:pt idx="2">
                  <c:v>-0.3</c:v>
                </c:pt>
                <c:pt idx="3">
                  <c:v>-0.3</c:v>
                </c:pt>
              </c:numCache>
            </c:numRef>
          </c:val>
          <c:smooth val="0"/>
          <c:extLst>
            <c:ext xmlns:c16="http://schemas.microsoft.com/office/drawing/2014/chart" uri="{C3380CC4-5D6E-409C-BE32-E72D297353CC}">
              <c16:uniqueId val="{00000000-AE3C-4FE3-B592-D55ABCA19D85}"/>
            </c:ext>
          </c:extLst>
        </c:ser>
        <c:dLbls>
          <c:showLegendKey val="0"/>
          <c:showVal val="0"/>
          <c:showCatName val="0"/>
          <c:showSerName val="0"/>
          <c:showPercent val="0"/>
          <c:showBubbleSize val="0"/>
        </c:dLbls>
        <c:marker val="1"/>
        <c:smooth val="0"/>
        <c:axId val="1006539216"/>
        <c:axId val="1006532976"/>
      </c:lineChart>
      <c:catAx>
        <c:axId val="1006539216"/>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006532976"/>
        <c:crosses val="autoZero"/>
        <c:auto val="1"/>
        <c:lblAlgn val="ctr"/>
        <c:lblOffset val="100"/>
        <c:noMultiLvlLbl val="0"/>
      </c:catAx>
      <c:valAx>
        <c:axId val="1006532976"/>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006539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n-l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5</xdr:col>
      <xdr:colOff>14141</xdr:colOff>
      <xdr:row>2</xdr:row>
      <xdr:rowOff>113846</xdr:rowOff>
    </xdr:from>
    <xdr:to>
      <xdr:col>10</xdr:col>
      <xdr:colOff>119691</xdr:colOff>
      <xdr:row>19</xdr:row>
      <xdr:rowOff>115346</xdr:rowOff>
    </xdr:to>
    <xdr:graphicFrame macro="">
      <xdr:nvGraphicFramePr>
        <xdr:cNvPr id="2" name="Gráfico 2">
          <a:extLst>
            <a:ext uri="{FF2B5EF4-FFF2-40B4-BE49-F238E27FC236}">
              <a16:creationId xmlns:a16="http://schemas.microsoft.com/office/drawing/2014/main" id="{E74A59B7-24F7-4D80-B354-1018173AA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861733</xdr:colOff>
      <xdr:row>2</xdr:row>
      <xdr:rowOff>140447</xdr:rowOff>
    </xdr:from>
    <xdr:to>
      <xdr:col>10</xdr:col>
      <xdr:colOff>611683</xdr:colOff>
      <xdr:row>19</xdr:row>
      <xdr:rowOff>141947</xdr:rowOff>
    </xdr:to>
    <xdr:graphicFrame macro="">
      <xdr:nvGraphicFramePr>
        <xdr:cNvPr id="2" name="Gráfico 4">
          <a:extLst>
            <a:ext uri="{FF2B5EF4-FFF2-40B4-BE49-F238E27FC236}">
              <a16:creationId xmlns:a16="http://schemas.microsoft.com/office/drawing/2014/main" id="{D12BF95A-67F5-4969-9B32-5D02ED755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152640</xdr:colOff>
      <xdr:row>3</xdr:row>
      <xdr:rowOff>39515</xdr:rowOff>
    </xdr:from>
    <xdr:to>
      <xdr:col>9</xdr:col>
      <xdr:colOff>296290</xdr:colOff>
      <xdr:row>20</xdr:row>
      <xdr:rowOff>41014</xdr:rowOff>
    </xdr:to>
    <xdr:graphicFrame macro="">
      <xdr:nvGraphicFramePr>
        <xdr:cNvPr id="3" name="Gráfico 5">
          <a:extLst>
            <a:ext uri="{FF2B5EF4-FFF2-40B4-BE49-F238E27FC236}">
              <a16:creationId xmlns:a16="http://schemas.microsoft.com/office/drawing/2014/main" id="{8126E85B-0B6E-4814-8E04-671830E49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44301</xdr:colOff>
      <xdr:row>1</xdr:row>
      <xdr:rowOff>71997</xdr:rowOff>
    </xdr:from>
    <xdr:to>
      <xdr:col>14</xdr:col>
      <xdr:colOff>554301</xdr:colOff>
      <xdr:row>18</xdr:row>
      <xdr:rowOff>73496</xdr:rowOff>
    </xdr:to>
    <xdr:graphicFrame macro="">
      <xdr:nvGraphicFramePr>
        <xdr:cNvPr id="7" name="Gráfico 1">
          <a:extLst>
            <a:ext uri="{FF2B5EF4-FFF2-40B4-BE49-F238E27FC236}">
              <a16:creationId xmlns:a16="http://schemas.microsoft.com/office/drawing/2014/main" id="{1FC24CAA-CFC7-4DDE-854D-9E6AC047E5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10</xdr:row>
      <xdr:rowOff>147636</xdr:rowOff>
    </xdr:from>
    <xdr:to>
      <xdr:col>7</xdr:col>
      <xdr:colOff>371474</xdr:colOff>
      <xdr:row>33</xdr:row>
      <xdr:rowOff>95250</xdr:rowOff>
    </xdr:to>
    <xdr:graphicFrame macro="">
      <xdr:nvGraphicFramePr>
        <xdr:cNvPr id="4" name="Gráfico 1">
          <a:extLst>
            <a:ext uri="{FF2B5EF4-FFF2-40B4-BE49-F238E27FC236}">
              <a16:creationId xmlns:a16="http://schemas.microsoft.com/office/drawing/2014/main" id="{3046BDA2-27AA-462A-8323-227323686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817562</xdr:colOff>
      <xdr:row>19</xdr:row>
      <xdr:rowOff>71437</xdr:rowOff>
    </xdr:from>
    <xdr:to>
      <xdr:col>12</xdr:col>
      <xdr:colOff>325438</xdr:colOff>
      <xdr:row>42</xdr:row>
      <xdr:rowOff>178594</xdr:rowOff>
    </xdr:to>
    <xdr:graphicFrame macro="">
      <xdr:nvGraphicFramePr>
        <xdr:cNvPr id="5" name="1 Gráfico">
          <a:extLst>
            <a:ext uri="{FF2B5EF4-FFF2-40B4-BE49-F238E27FC236}">
              <a16:creationId xmlns:a16="http://schemas.microsoft.com/office/drawing/2014/main" id="{4ACF255A-3FA1-441E-A19D-11747A138F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266702</xdr:colOff>
      <xdr:row>9</xdr:row>
      <xdr:rowOff>152399</xdr:rowOff>
    </xdr:from>
    <xdr:to>
      <xdr:col>5</xdr:col>
      <xdr:colOff>381001</xdr:colOff>
      <xdr:row>29</xdr:row>
      <xdr:rowOff>152400</xdr:rowOff>
    </xdr:to>
    <xdr:graphicFrame macro="">
      <xdr:nvGraphicFramePr>
        <xdr:cNvPr id="4" name="3 Gráfico">
          <a:extLst>
            <a:ext uri="{FF2B5EF4-FFF2-40B4-BE49-F238E27FC236}">
              <a16:creationId xmlns:a16="http://schemas.microsoft.com/office/drawing/2014/main" id="{BCB4947C-E0ED-4418-98CB-CA0739DC7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18</xdr:row>
      <xdr:rowOff>100012</xdr:rowOff>
    </xdr:from>
    <xdr:to>
      <xdr:col>6</xdr:col>
      <xdr:colOff>390524</xdr:colOff>
      <xdr:row>37</xdr:row>
      <xdr:rowOff>95250</xdr:rowOff>
    </xdr:to>
    <xdr:graphicFrame macro="">
      <xdr:nvGraphicFramePr>
        <xdr:cNvPr id="3" name="Gráfico 1">
          <a:extLst>
            <a:ext uri="{FF2B5EF4-FFF2-40B4-BE49-F238E27FC236}">
              <a16:creationId xmlns:a16="http://schemas.microsoft.com/office/drawing/2014/main" id="{0E499021-6B6D-42C5-BB4D-3852178786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609600</xdr:colOff>
      <xdr:row>2</xdr:row>
      <xdr:rowOff>147636</xdr:rowOff>
    </xdr:from>
    <xdr:to>
      <xdr:col>11</xdr:col>
      <xdr:colOff>628650</xdr:colOff>
      <xdr:row>20</xdr:row>
      <xdr:rowOff>152400</xdr:rowOff>
    </xdr:to>
    <xdr:graphicFrame macro="">
      <xdr:nvGraphicFramePr>
        <xdr:cNvPr id="5" name="Gráfico 2">
          <a:extLst>
            <a:ext uri="{FF2B5EF4-FFF2-40B4-BE49-F238E27FC236}">
              <a16:creationId xmlns:a16="http://schemas.microsoft.com/office/drawing/2014/main" id="{B07E793E-0EFE-4072-9A86-340F9F782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1190624</xdr:colOff>
      <xdr:row>9</xdr:row>
      <xdr:rowOff>9525</xdr:rowOff>
    </xdr:from>
    <xdr:to>
      <xdr:col>8</xdr:col>
      <xdr:colOff>704850</xdr:colOff>
      <xdr:row>29</xdr:row>
      <xdr:rowOff>85725</xdr:rowOff>
    </xdr:to>
    <xdr:graphicFrame macro="">
      <xdr:nvGraphicFramePr>
        <xdr:cNvPr id="11" name="Gráfico 1">
          <a:extLst>
            <a:ext uri="{FF2B5EF4-FFF2-40B4-BE49-F238E27FC236}">
              <a16:creationId xmlns:a16="http://schemas.microsoft.com/office/drawing/2014/main" id="{5DAD9E51-876E-4786-8BA3-294E8C91B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702416</xdr:colOff>
      <xdr:row>7</xdr:row>
      <xdr:rowOff>144925</xdr:rowOff>
    </xdr:from>
    <xdr:to>
      <xdr:col>11</xdr:col>
      <xdr:colOff>0</xdr:colOff>
      <xdr:row>27</xdr:row>
      <xdr:rowOff>123825</xdr:rowOff>
    </xdr:to>
    <xdr:graphicFrame macro="">
      <xdr:nvGraphicFramePr>
        <xdr:cNvPr id="7" name="Chart 2">
          <a:extLst>
            <a:ext uri="{FF2B5EF4-FFF2-40B4-BE49-F238E27FC236}">
              <a16:creationId xmlns:a16="http://schemas.microsoft.com/office/drawing/2014/main" id="{B525ACD6-7FF5-4D71-9620-0BA269455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257175</xdr:colOff>
      <xdr:row>9</xdr:row>
      <xdr:rowOff>22869</xdr:rowOff>
    </xdr:from>
    <xdr:to>
      <xdr:col>10</xdr:col>
      <xdr:colOff>247650</xdr:colOff>
      <xdr:row>24</xdr:row>
      <xdr:rowOff>104776</xdr:rowOff>
    </xdr:to>
    <xdr:sp macro="" textlink="">
      <xdr:nvSpPr>
        <xdr:cNvPr id="8" name="3 Rectángulo">
          <a:extLst>
            <a:ext uri="{FF2B5EF4-FFF2-40B4-BE49-F238E27FC236}">
              <a16:creationId xmlns:a16="http://schemas.microsoft.com/office/drawing/2014/main" id="{8B772BC3-CF0B-4275-89EF-E77A4C5EBEE0}"/>
            </a:ext>
          </a:extLst>
        </xdr:cNvPr>
        <xdr:cNvSpPr/>
      </xdr:nvSpPr>
      <xdr:spPr>
        <a:xfrm>
          <a:off x="6810375" y="1480194"/>
          <a:ext cx="714375" cy="2510782"/>
        </a:xfrm>
        <a:prstGeom prst="rect">
          <a:avLst/>
        </a:prstGeom>
        <a:solidFill>
          <a:schemeClr val="tx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12.xml><?xml version="1.0" encoding="utf-8"?>
<c:userShapes xmlns:c="http://schemas.openxmlformats.org/drawingml/2006/chart">
  <cdr:relSizeAnchor xmlns:cdr="http://schemas.openxmlformats.org/drawingml/2006/chartDrawing">
    <cdr:from>
      <cdr:x>0.10488</cdr:x>
      <cdr:y>0.75654</cdr:y>
    </cdr:from>
    <cdr:to>
      <cdr:x>0.34325</cdr:x>
      <cdr:y>1</cdr:y>
    </cdr:to>
    <cdr:sp macro="" textlink="">
      <cdr:nvSpPr>
        <cdr:cNvPr id="2" name="1 CuadroTexto"/>
        <cdr:cNvSpPr txBox="1"/>
      </cdr:nvSpPr>
      <cdr:spPr>
        <a:xfrm xmlns:a="http://schemas.openxmlformats.org/drawingml/2006/main">
          <a:off x="864394" y="4336256"/>
          <a:ext cx="1964531" cy="1131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370416</xdr:colOff>
      <xdr:row>10</xdr:row>
      <xdr:rowOff>95251</xdr:rowOff>
    </xdr:from>
    <xdr:to>
      <xdr:col>6</xdr:col>
      <xdr:colOff>317497</xdr:colOff>
      <xdr:row>29</xdr:row>
      <xdr:rowOff>31750</xdr:rowOff>
    </xdr:to>
    <xdr:graphicFrame macro="">
      <xdr:nvGraphicFramePr>
        <xdr:cNvPr id="6" name="Gráfico 1">
          <a:extLst>
            <a:ext uri="{FF2B5EF4-FFF2-40B4-BE49-F238E27FC236}">
              <a16:creationId xmlns:a16="http://schemas.microsoft.com/office/drawing/2014/main" id="{F6502CD3-60A2-4EDB-B052-159775B66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142875</xdr:colOff>
      <xdr:row>14</xdr:row>
      <xdr:rowOff>29635</xdr:rowOff>
    </xdr:from>
    <xdr:to>
      <xdr:col>4</xdr:col>
      <xdr:colOff>564092</xdr:colOff>
      <xdr:row>15</xdr:row>
      <xdr:rowOff>152400</xdr:rowOff>
    </xdr:to>
    <xdr:sp macro="" textlink="">
      <xdr:nvSpPr>
        <xdr:cNvPr id="3" name="CuadroTexto 2">
          <a:extLst>
            <a:ext uri="{FF2B5EF4-FFF2-40B4-BE49-F238E27FC236}">
              <a16:creationId xmlns:a16="http://schemas.microsoft.com/office/drawing/2014/main" id="{35534D76-62B2-40EC-A09D-328AEA7C726E}"/>
            </a:ext>
          </a:extLst>
        </xdr:cNvPr>
        <xdr:cNvSpPr txBox="1"/>
      </xdr:nvSpPr>
      <xdr:spPr>
        <a:xfrm>
          <a:off x="4591050" y="2296585"/>
          <a:ext cx="1183217" cy="284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latin typeface="DIN Next LT Pro Light" panose="020B0303020203050203" pitchFamily="34" charset="0"/>
            </a:rPr>
            <a:t>Gasto de arrastre</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0.45357</cdr:x>
      <cdr:y>0.08036</cdr:y>
    </cdr:from>
    <cdr:to>
      <cdr:x>0.94616</cdr:x>
      <cdr:y>0.89286</cdr:y>
    </cdr:to>
    <cdr:sp macro="" textlink="">
      <cdr:nvSpPr>
        <cdr:cNvPr id="2" name="3 Rectángulo">
          <a:extLst xmlns:a="http://schemas.openxmlformats.org/drawingml/2006/main">
            <a:ext uri="{FF2B5EF4-FFF2-40B4-BE49-F238E27FC236}">
              <a16:creationId xmlns:a16="http://schemas.microsoft.com/office/drawing/2014/main" id="{758FF948-B5AD-4232-BF13-17A99C8755F5}"/>
            </a:ext>
          </a:extLst>
        </cdr:cNvPr>
        <cdr:cNvSpPr/>
      </cdr:nvSpPr>
      <cdr:spPr>
        <a:xfrm xmlns:a="http://schemas.openxmlformats.org/drawingml/2006/main">
          <a:off x="2853288" y="285749"/>
          <a:ext cx="3098782" cy="2889251"/>
        </a:xfrm>
        <a:prstGeom xmlns:a="http://schemas.openxmlformats.org/drawingml/2006/main" prst="rect">
          <a:avLst/>
        </a:prstGeom>
        <a:solidFill xmlns:a="http://schemas.openxmlformats.org/drawingml/2006/main">
          <a:schemeClr val="tx2">
            <a:lumMod val="40000"/>
            <a:lumOff val="60000"/>
            <a:alpha val="2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userShapes>
</file>

<file path=xl/drawings/drawing15.xml><?xml version="1.0" encoding="utf-8"?>
<xdr:wsDr xmlns:xdr="http://schemas.openxmlformats.org/drawingml/2006/spreadsheetDrawing" xmlns:a="http://schemas.openxmlformats.org/drawingml/2006/main">
  <xdr:twoCellAnchor>
    <xdr:from>
      <xdr:col>7</xdr:col>
      <xdr:colOff>84666</xdr:colOff>
      <xdr:row>8</xdr:row>
      <xdr:rowOff>190498</xdr:rowOff>
    </xdr:from>
    <xdr:to>
      <xdr:col>16</xdr:col>
      <xdr:colOff>742950</xdr:colOff>
      <xdr:row>26</xdr:row>
      <xdr:rowOff>114299</xdr:rowOff>
    </xdr:to>
    <xdr:graphicFrame macro="">
      <xdr:nvGraphicFramePr>
        <xdr:cNvPr id="36" name="Gráfico 1">
          <a:extLst>
            <a:ext uri="{FF2B5EF4-FFF2-40B4-BE49-F238E27FC236}">
              <a16:creationId xmlns:a16="http://schemas.microsoft.com/office/drawing/2014/main" id="{FEB8BDFF-7E17-459A-914E-918BCF9191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85726</xdr:colOff>
      <xdr:row>3</xdr:row>
      <xdr:rowOff>114300</xdr:rowOff>
    </xdr:from>
    <xdr:to>
      <xdr:col>15</xdr:col>
      <xdr:colOff>66676</xdr:colOff>
      <xdr:row>25</xdr:row>
      <xdr:rowOff>66675</xdr:rowOff>
    </xdr:to>
    <xdr:graphicFrame macro="">
      <xdr:nvGraphicFramePr>
        <xdr:cNvPr id="12" name="Gráfico 4">
          <a:extLst>
            <a:ext uri="{FF2B5EF4-FFF2-40B4-BE49-F238E27FC236}">
              <a16:creationId xmlns:a16="http://schemas.microsoft.com/office/drawing/2014/main" id="{E2580114-DB08-4659-B568-430A8550E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419099</xdr:colOff>
      <xdr:row>3</xdr:row>
      <xdr:rowOff>47625</xdr:rowOff>
    </xdr:from>
    <xdr:to>
      <xdr:col>14</xdr:col>
      <xdr:colOff>47624</xdr:colOff>
      <xdr:row>20</xdr:row>
      <xdr:rowOff>101600</xdr:rowOff>
    </xdr:to>
    <xdr:graphicFrame macro="">
      <xdr:nvGraphicFramePr>
        <xdr:cNvPr id="8" name="Gráfico 5">
          <a:extLst>
            <a:ext uri="{FF2B5EF4-FFF2-40B4-BE49-F238E27FC236}">
              <a16:creationId xmlns:a16="http://schemas.microsoft.com/office/drawing/2014/main" id="{3FEA3729-4FE7-4551-9890-DA64A35DB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33336</xdr:colOff>
      <xdr:row>2</xdr:row>
      <xdr:rowOff>147636</xdr:rowOff>
    </xdr:from>
    <xdr:to>
      <xdr:col>14</xdr:col>
      <xdr:colOff>209549</xdr:colOff>
      <xdr:row>20</xdr:row>
      <xdr:rowOff>19050</xdr:rowOff>
    </xdr:to>
    <xdr:graphicFrame macro="">
      <xdr:nvGraphicFramePr>
        <xdr:cNvPr id="13" name="Gráfico 1">
          <a:extLst>
            <a:ext uri="{FF2B5EF4-FFF2-40B4-BE49-F238E27FC236}">
              <a16:creationId xmlns:a16="http://schemas.microsoft.com/office/drawing/2014/main" id="{BDC930AB-5B3A-478A-848A-F4E8C7A6F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857249</xdr:colOff>
      <xdr:row>3</xdr:row>
      <xdr:rowOff>76199</xdr:rowOff>
    </xdr:from>
    <xdr:to>
      <xdr:col>14</xdr:col>
      <xdr:colOff>733424</xdr:colOff>
      <xdr:row>20</xdr:row>
      <xdr:rowOff>114299</xdr:rowOff>
    </xdr:to>
    <xdr:graphicFrame macro="">
      <xdr:nvGraphicFramePr>
        <xdr:cNvPr id="18" name="Gráfico 2">
          <a:extLst>
            <a:ext uri="{FF2B5EF4-FFF2-40B4-BE49-F238E27FC236}">
              <a16:creationId xmlns:a16="http://schemas.microsoft.com/office/drawing/2014/main" id="{52F28515-9730-4335-A169-4255AB959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809625</xdr:colOff>
      <xdr:row>1</xdr:row>
      <xdr:rowOff>9525</xdr:rowOff>
    </xdr:from>
    <xdr:to>
      <xdr:col>13</xdr:col>
      <xdr:colOff>104775</xdr:colOff>
      <xdr:row>18</xdr:row>
      <xdr:rowOff>152400</xdr:rowOff>
    </xdr:to>
    <xdr:graphicFrame macro="">
      <xdr:nvGraphicFramePr>
        <xdr:cNvPr id="9" name="Gráfico 3">
          <a:extLst>
            <a:ext uri="{FF2B5EF4-FFF2-40B4-BE49-F238E27FC236}">
              <a16:creationId xmlns:a16="http://schemas.microsoft.com/office/drawing/2014/main" id="{99576F42-8280-4838-9106-A1DC5706B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xdr:col>
      <xdr:colOff>3519</xdr:colOff>
      <xdr:row>11</xdr:row>
      <xdr:rowOff>183864</xdr:rowOff>
    </xdr:from>
    <xdr:to>
      <xdr:col>12</xdr:col>
      <xdr:colOff>730250</xdr:colOff>
      <xdr:row>36</xdr:row>
      <xdr:rowOff>74083</xdr:rowOff>
    </xdr:to>
    <xdr:graphicFrame macro="">
      <xdr:nvGraphicFramePr>
        <xdr:cNvPr id="19" name="Chart 2">
          <a:extLst>
            <a:ext uri="{FF2B5EF4-FFF2-40B4-BE49-F238E27FC236}">
              <a16:creationId xmlns:a16="http://schemas.microsoft.com/office/drawing/2014/main" id="{035AD9D6-2703-40C1-9761-A4D1492F5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47273</xdr:colOff>
      <xdr:row>13</xdr:row>
      <xdr:rowOff>76200</xdr:rowOff>
    </xdr:from>
    <xdr:to>
      <xdr:col>12</xdr:col>
      <xdr:colOff>219075</xdr:colOff>
      <xdr:row>31</xdr:row>
      <xdr:rowOff>108303</xdr:rowOff>
    </xdr:to>
    <xdr:sp macro="" textlink="">
      <xdr:nvSpPr>
        <xdr:cNvPr id="13" name="3 Rectángulo">
          <a:extLst>
            <a:ext uri="{FF2B5EF4-FFF2-40B4-BE49-F238E27FC236}">
              <a16:creationId xmlns:a16="http://schemas.microsoft.com/office/drawing/2014/main" id="{424434C6-8CC1-457D-A879-D5798FD37B24}"/>
            </a:ext>
          </a:extLst>
        </xdr:cNvPr>
        <xdr:cNvSpPr/>
      </xdr:nvSpPr>
      <xdr:spPr>
        <a:xfrm>
          <a:off x="8248298" y="2181225"/>
          <a:ext cx="838552" cy="2946753"/>
        </a:xfrm>
        <a:prstGeom prst="rect">
          <a:avLst/>
        </a:prstGeom>
        <a:solidFill>
          <a:schemeClr val="tx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22.xml><?xml version="1.0" encoding="utf-8"?>
<c:userShapes xmlns:c="http://schemas.openxmlformats.org/drawingml/2006/chart">
  <cdr:relSizeAnchor xmlns:cdr="http://schemas.openxmlformats.org/drawingml/2006/chartDrawing">
    <cdr:from>
      <cdr:x>0.10488</cdr:x>
      <cdr:y>0.75654</cdr:y>
    </cdr:from>
    <cdr:to>
      <cdr:x>0.34325</cdr:x>
      <cdr:y>1</cdr:y>
    </cdr:to>
    <cdr:sp macro="" textlink="">
      <cdr:nvSpPr>
        <cdr:cNvPr id="2" name="1 CuadroTexto"/>
        <cdr:cNvSpPr txBox="1"/>
      </cdr:nvSpPr>
      <cdr:spPr>
        <a:xfrm xmlns:a="http://schemas.openxmlformats.org/drawingml/2006/main">
          <a:off x="864394" y="4336256"/>
          <a:ext cx="1964531" cy="1131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9525</xdr:colOff>
      <xdr:row>9</xdr:row>
      <xdr:rowOff>90486</xdr:rowOff>
    </xdr:from>
    <xdr:to>
      <xdr:col>8</xdr:col>
      <xdr:colOff>409575</xdr:colOff>
      <xdr:row>28</xdr:row>
      <xdr:rowOff>123824</xdr:rowOff>
    </xdr:to>
    <xdr:graphicFrame macro="">
      <xdr:nvGraphicFramePr>
        <xdr:cNvPr id="3" name="Gráfico 6">
          <a:extLst>
            <a:ext uri="{FF2B5EF4-FFF2-40B4-BE49-F238E27FC236}">
              <a16:creationId xmlns:a16="http://schemas.microsoft.com/office/drawing/2014/main" id="{7F6DC966-2AA4-A77D-6974-8576F2BB4D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2</xdr:col>
      <xdr:colOff>95249</xdr:colOff>
      <xdr:row>7</xdr:row>
      <xdr:rowOff>147637</xdr:rowOff>
    </xdr:from>
    <xdr:to>
      <xdr:col>9</xdr:col>
      <xdr:colOff>66674</xdr:colOff>
      <xdr:row>27</xdr:row>
      <xdr:rowOff>47625</xdr:rowOff>
    </xdr:to>
    <xdr:graphicFrame macro="">
      <xdr:nvGraphicFramePr>
        <xdr:cNvPr id="6" name="Gráfico 1">
          <a:extLst>
            <a:ext uri="{FF2B5EF4-FFF2-40B4-BE49-F238E27FC236}">
              <a16:creationId xmlns:a16="http://schemas.microsoft.com/office/drawing/2014/main" id="{B1CB941A-2996-BF5B-D9F8-72858D91AE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761999</xdr:colOff>
      <xdr:row>9</xdr:row>
      <xdr:rowOff>0</xdr:rowOff>
    </xdr:from>
    <xdr:to>
      <xdr:col>10</xdr:col>
      <xdr:colOff>723900</xdr:colOff>
      <xdr:row>28</xdr:row>
      <xdr:rowOff>76200</xdr:rowOff>
    </xdr:to>
    <xdr:graphicFrame macro="">
      <xdr:nvGraphicFramePr>
        <xdr:cNvPr id="6" name="Gráfico 3">
          <a:extLst>
            <a:ext uri="{FF2B5EF4-FFF2-40B4-BE49-F238E27FC236}">
              <a16:creationId xmlns:a16="http://schemas.microsoft.com/office/drawing/2014/main" id="{07BD707A-0594-452B-822A-BB7A0A00B9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19049</xdr:colOff>
      <xdr:row>11</xdr:row>
      <xdr:rowOff>85725</xdr:rowOff>
    </xdr:from>
    <xdr:to>
      <xdr:col>9</xdr:col>
      <xdr:colOff>495300</xdr:colOff>
      <xdr:row>32</xdr:row>
      <xdr:rowOff>28575</xdr:rowOff>
    </xdr:to>
    <xdr:graphicFrame macro="">
      <xdr:nvGraphicFramePr>
        <xdr:cNvPr id="37" name="Gráfico 4">
          <a:extLst>
            <a:ext uri="{FF2B5EF4-FFF2-40B4-BE49-F238E27FC236}">
              <a16:creationId xmlns:a16="http://schemas.microsoft.com/office/drawing/2014/main" id="{A07D3AAD-1E41-4F27-B515-D2B4A12AF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523874</xdr:colOff>
      <xdr:row>10</xdr:row>
      <xdr:rowOff>61911</xdr:rowOff>
    </xdr:from>
    <xdr:to>
      <xdr:col>11</xdr:col>
      <xdr:colOff>47625</xdr:colOff>
      <xdr:row>31</xdr:row>
      <xdr:rowOff>76199</xdr:rowOff>
    </xdr:to>
    <xdr:graphicFrame macro="">
      <xdr:nvGraphicFramePr>
        <xdr:cNvPr id="14" name="Gráfico 1">
          <a:extLst>
            <a:ext uri="{FF2B5EF4-FFF2-40B4-BE49-F238E27FC236}">
              <a16:creationId xmlns:a16="http://schemas.microsoft.com/office/drawing/2014/main" id="{D9BBDBDF-37BB-6C96-D1AA-566F5A119D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FP/2014/Recursos%20Humanos%20SP/Nuevo%20Trato/Ind.Real%20Rem.S.P&#250;b.Base9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FP\2014\Recursos%20Humanos%20SP\Nuevo%20Trato\Ind.Real%20Rem.S.P&#250;b.Base9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0.11.35\2003\C\Annual_Report\2015_01\Tables\Supp_Tables\BudgetData&amp;Projection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Jaime\CHILE196020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icol/OneDrive/Documentos/Dipres/Coordinaci&#243;n%20macro/IFP/4T/articles-210554_version_Excel_tercer_trimest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aldos%20Deuda\BaseDatos\SDBaseDa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Saldos%20Deuda\BaseDatos\SDBaseDato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wmullins/Escritorio/In%20documentum/AV%20AMCHAM%2028.8.07/_Datos%20financieros%20wm%20&amp;%20am%2027.8.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03/Will%20M/2003/Informe%20diario/mercadosRTim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rojections\Baseline_2019_08%20Aug\Aug19%20Figur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rcn\AppData\Local\Microsoft\Windows\INetCache\Content.Outlook\0MAW43F8\Simulacion%20ene19\01%20Int.Formulaci&#243;n2019_2023%20Esc%20Base%2003en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SORA\Estudios\Documents%20and%20Settings\wmullins\Escritorio\In%20documentum\AV%20AMCHAM%2028.8.07\_Datos%20financieros%20wm%20&amp;%20am%2027.8.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wmullins\Escritorio\In%20documentum\AV%20AMCHAM%2028.8.07\_Datos%20financieros%20wm%20&amp;%20am%2027.8.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2003\Will%20M\2003\Informe%20diario\mercadosRTim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2003\Will%20M\Documents%20and%20Settings\wmullins\Escritorio\Datos%20WM\Mercados%2022.8.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Projections\Baseline_2019_08%20Aug\Aug19Major%20Budget%20Components_P56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Saldos%20Deuda\2002\Junio\ProyStock06-2002D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Saldos%20Deuda\2002\Junio\ProyStock06-2002D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Saldos%20Deuda\2002\Marzo\SDExterna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Saldos%20Deuda\2002\Marzo\SDExterna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Inf%20Darios%20Stock%20Inv\Inf%20Stock%20diario%2029-dic-06%20V-Final%20informe%20activos%20corregido%20bi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PBarra\NUEVOS-2\NUEVOS-2\SUBDIREC\Complejidad\FormulariosChile-F22\EstChile(20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Projections\Amber\Historical%20Budget%20Data\January%202012\Historicaltables2012%20with%20MAD%20Dat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Inf%20Darios%20Stock%20Inv\Julio-06\InformesInversionesdiarias\2005\InvPesos\InvPesos13-06-06%20vC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Eag\EAG2002\NWCtables\NWCTables07May\D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0.11.35\2003\C\Projections\Function%20Table%20Aggregates_%20Bridgetables\2012%20January\P354_P364%20BASE%20TO%20BASE_final_adjtable"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003/Waldo/Modelos/futuros%20diarios.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Projections\Baseline_12Aug\Baseline_08Mar\Backup08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Recursos%20Humanos%20SP\Nuevo%20Trato\Ind.Real%20Rem.S.P&#250;b.Base90-1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ormulaci&#243;n%20Presupuestaria\Bonos%20v3,7.xlt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003/Horacio%20Herrera/Escenario%20Externo/Informe%20Mensual%20-%20desde%20septiembre%20(Autoguardado).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003/Horacio%20Herrera/Base%20Datos/Base%20Internacional.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Waldo\Modelos\futuros%20diario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Servicio%20Deuda\Mar2004\DEMar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Servicio%20Deuda\Mar2004\DEMar0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Ingresos%20Tributarios%20Consolidados\Ingresos%20Moneda%20Extranjera%20en%20$con%20ajustes%20en%202007.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teams/areamacro/Documentos%20compartidos/Proyectos%20de%20Investigaci&#243;n/2023/Datos/Copia%20de%202023.04%20Memoria%20C&#225;lculo%20Pertenencias%20Mineras%202023%20Q1%20(optim%20y%20conserv).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teams/areamacro/Documentos%20compartidos/IFP/2023/IFP%201T23/Secciones%20enviadas%20por%20autores/capitulos%20macro/finales/Copia%20de%20IFP%204T22_Secci&#243;n%20Escenarios%20Altern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 Table 1-1"/>
      <sheetName val="2. Table 1-2"/>
      <sheetName val="3. Table 1-3"/>
      <sheetName val="4. Table 1-4"/>
      <sheetName val="5. Table 1-5"/>
      <sheetName val="6. Table 3-1"/>
      <sheetName val="7. Table 3-2"/>
      <sheetName val="8. Table 3-3"/>
      <sheetName val="9. Table 3-4"/>
      <sheetName val="10. Table 3-5"/>
      <sheetName val="11. Table 3-6"/>
      <sheetName val="12. Table 3-7"/>
      <sheetName val="13. Table 4-1"/>
      <sheetName val="14. Table 4-2"/>
      <sheetName val="15. Table 4-3"/>
      <sheetName val="16. Capital Gains"/>
      <sheetName val="17. Expiring Tax Provisions"/>
      <sheetName val="18. Table D-1"/>
      <sheetName val="19. Table D-2"/>
      <sheetName val="20. Table E-1"/>
      <sheetName val="21. Table E-2"/>
      <sheetName val="22. Table E-3"/>
      <sheetName val="23. Summary Figure 1"/>
      <sheetName val="24. Summary Figure 2"/>
      <sheetName val="25. Figure 1-1"/>
      <sheetName val="26. Figure 1-2"/>
      <sheetName val="27. Figure 1-3"/>
      <sheetName val="28. Figure 3-1"/>
      <sheetName val="29. Figure 3-2"/>
      <sheetName val="30. Figure 3-3"/>
      <sheetName val="31. Figure 3-4"/>
      <sheetName val="32. Figure 4-1"/>
      <sheetName val="33. Figure 4-2"/>
      <sheetName val="34. Figure 4-3"/>
      <sheetName val="35. Figure 4-4"/>
      <sheetName val="36. Figure B-1"/>
      <sheetName val="37. Figure B-2"/>
      <sheetName val="38. Figure D-1"/>
      <sheetName val="39. Figure D-2"/>
      <sheetName val="40. Figure E-1"/>
      <sheetName val="41. Deficits, Surpluses, &amp; Debt"/>
      <sheetName val="42. Revenues, by Major Source"/>
      <sheetName val="43. Outlays, by Major Category"/>
      <sheetName val="44. Discretionary Outlays"/>
      <sheetName val="45. Mandatory Outl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1"/>
      <sheetName val="C 2"/>
      <sheetName val="C I.1.1"/>
      <sheetName val="C I.2.1"/>
      <sheetName val="C I.2.2"/>
      <sheetName val="C I.2.3"/>
      <sheetName val="C I.3.1"/>
      <sheetName val="C I.3.2"/>
      <sheetName val="C I.4.1"/>
      <sheetName val="C I.5.1"/>
      <sheetName val="C I.6.1"/>
      <sheetName val="C II.1.1"/>
      <sheetName val="C II.1.2"/>
      <sheetName val="C II.2.1"/>
      <sheetName val="C II.2.2"/>
      <sheetName val="C II.2.3"/>
      <sheetName val="C II.3.1"/>
      <sheetName val="C II.3.2"/>
      <sheetName val="C II.4.1"/>
      <sheetName val="C II.5.1"/>
      <sheetName val="C II.6.1"/>
      <sheetName val="C II.7.1"/>
      <sheetName val="C II.7.2"/>
      <sheetName val="C II.8.1"/>
      <sheetName val="C II.8.2"/>
      <sheetName val="C II.8.3"/>
      <sheetName val="C II.8.4"/>
      <sheetName val="C III.4.1"/>
      <sheetName val="C III.5.1"/>
      <sheetName val="C III.5.2"/>
      <sheetName val="C III.6.1"/>
      <sheetName val="C III.6.2"/>
      <sheetName val="C.III.7.1"/>
      <sheetName val="C III.7.2"/>
      <sheetName val="C III.7.3"/>
      <sheetName val="C III.8.1"/>
      <sheetName val="C III.9.1"/>
      <sheetName val="C III.10.1"/>
      <sheetName val="C IV.1.1"/>
      <sheetName val="C IV.1.2"/>
      <sheetName val="C IV.1.3"/>
      <sheetName val="C IV.1.4"/>
      <sheetName val="C IV.1.5"/>
      <sheetName val="C IV.1.6"/>
      <sheetName val="C IV.1.7"/>
      <sheetName val="C IV.1.8"/>
      <sheetName val="C IV.1.9"/>
      <sheetName val="C IV.1.10"/>
      <sheetName val="C IV.2.1"/>
      <sheetName val="C IV.2.2"/>
      <sheetName val="C IV.2.3"/>
      <sheetName val="C V.1.1"/>
      <sheetName val="C V.1.2"/>
      <sheetName val="C V.1.3"/>
      <sheetName val="C V.1.4"/>
      <sheetName val="C V.1.5"/>
      <sheetName val="C V.1.6"/>
      <sheetName val="C A.I.1"/>
      <sheetName val="C A.I.2"/>
      <sheetName val="C A.I.3"/>
      <sheetName val="C A.I.4"/>
      <sheetName val="C A.I.5"/>
      <sheetName val="C A.I.6"/>
      <sheetName val="C A.I.7"/>
      <sheetName val="C A.I.8"/>
      <sheetName val="C A.II.1"/>
      <sheetName val="C A.II.2"/>
      <sheetName val="C A.II.3"/>
      <sheetName val="C A.II.4"/>
      <sheetName val="C A.II.5"/>
      <sheetName val="C A.II.6"/>
      <sheetName val="C A.II.7"/>
      <sheetName val="C A.II.8"/>
      <sheetName val="C A.II.9"/>
      <sheetName val="C A.II.10"/>
      <sheetName val="C A.II.11"/>
      <sheetName val="C A.II.12"/>
      <sheetName val="C A.II.13"/>
      <sheetName val="C A.III.1"/>
      <sheetName val="C A.III.2"/>
      <sheetName val="C A.III.3"/>
      <sheetName val="C A.IV.1"/>
      <sheetName val="C R.1.1"/>
      <sheetName val="C R.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_Moneda_(2)2"/>
      <sheetName val="TD_Moneda2"/>
      <sheetName val="TD_(2)2"/>
      <sheetName val="TDBorra"/>
      <sheetName val="Hoja3"/>
      <sheetName val="TD_Moneda_(2)"/>
      <sheetName val="TD_Moneda"/>
      <sheetName val="TD_(2)"/>
      <sheetName val="TD_Moneda_(2)1"/>
      <sheetName val="TD_Moneda1"/>
      <sheetName val="TD_(2)1"/>
      <sheetName val="TD Moneda (2)"/>
      <sheetName val="TD Moneda"/>
      <sheetName val="TD (2)"/>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row>
      </sheetData>
      <sheetData sheetId="2">
        <row r="5">
          <cell r="A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BP"/>
      <sheetName val="Historical deficit unemp"/>
      <sheetName val="Historical deficit"/>
      <sheetName val="Historical primary deficits"/>
      <sheetName val="Deficit Fan Chart"/>
      <sheetName val="Outlays by type"/>
      <sheetName val="Revenues by type"/>
      <sheetName val="Changes in Outlays"/>
      <sheetName val="Changes in Revenues"/>
      <sheetName val="Disc outlays by defnondef"/>
      <sheetName val="nondef emerg BA"/>
      <sheetName val="Discretionary Policy Alts"/>
      <sheetName val="Deficit under AFS outlook"/>
      <sheetName val="Deficit under AFS slides"/>
      <sheetName val="Debt under AFS"/>
      <sheetName val="Total rev and outlays"/>
      <sheetName val="rev, outlays vs 25 years ago"/>
      <sheetName val="population by age group"/>
      <sheetName val="defc and debt in APB"/>
      <sheetName val="A-1 Changes Figure"/>
      <sheetName val="Hand Entered Data"/>
      <sheetName val="Timing Shifts"/>
      <sheetName val="Baseline (nominal)"/>
      <sheetName val="Baseline (nom) (timng adjstd)"/>
      <sheetName val="Baseline (GDP)"/>
      <sheetName val="Baseline (GDP) (adj for ti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t="str">
            <v>PRESDEFICIT</v>
          </cell>
          <cell r="C1" t="str">
            <v>PRESDHBP</v>
          </cell>
        </row>
        <row r="2">
          <cell r="A2">
            <v>1964</v>
          </cell>
          <cell r="B2" t="str">
            <v>n.a.</v>
          </cell>
          <cell r="C2" t="str">
            <v>n.a.</v>
          </cell>
        </row>
        <row r="3">
          <cell r="A3">
            <v>1965</v>
          </cell>
          <cell r="B3" t="str">
            <v>n.a.</v>
          </cell>
          <cell r="C3" t="str">
            <v>n.a.</v>
          </cell>
        </row>
        <row r="4">
          <cell r="A4">
            <v>1966</v>
          </cell>
          <cell r="B4" t="str">
            <v>n.a.</v>
          </cell>
          <cell r="C4" t="str">
            <v>n.a.</v>
          </cell>
        </row>
        <row r="5">
          <cell r="A5">
            <v>1967</v>
          </cell>
          <cell r="B5" t="str">
            <v>n.a.</v>
          </cell>
          <cell r="C5" t="str">
            <v>n.a.</v>
          </cell>
        </row>
        <row r="6">
          <cell r="A6">
            <v>1968</v>
          </cell>
          <cell r="B6" t="str">
            <v>n.a.</v>
          </cell>
          <cell r="C6" t="str">
            <v>n.a.</v>
          </cell>
        </row>
        <row r="7">
          <cell r="A7">
            <v>1969</v>
          </cell>
          <cell r="B7" t="str">
            <v>n.a.</v>
          </cell>
          <cell r="C7" t="str">
            <v>n.a.</v>
          </cell>
        </row>
        <row r="8">
          <cell r="A8">
            <v>1970</v>
          </cell>
          <cell r="B8" t="str">
            <v>n.a.</v>
          </cell>
          <cell r="C8" t="str">
            <v>n.a.</v>
          </cell>
        </row>
        <row r="9">
          <cell r="A9">
            <v>1971</v>
          </cell>
          <cell r="B9" t="str">
            <v>n.a.</v>
          </cell>
          <cell r="C9" t="str">
            <v>n.a.</v>
          </cell>
        </row>
        <row r="10">
          <cell r="A10">
            <v>1972</v>
          </cell>
          <cell r="B10" t="str">
            <v>n.a.</v>
          </cell>
          <cell r="C10" t="str">
            <v>n.a.</v>
          </cell>
        </row>
        <row r="11">
          <cell r="A11">
            <v>1973</v>
          </cell>
          <cell r="B11" t="str">
            <v>n.a.</v>
          </cell>
          <cell r="C11" t="str">
            <v>n.a.</v>
          </cell>
        </row>
        <row r="12">
          <cell r="A12">
            <v>1974</v>
          </cell>
          <cell r="B12" t="str">
            <v>n.a.</v>
          </cell>
          <cell r="C12" t="str">
            <v>n.a.</v>
          </cell>
        </row>
        <row r="13">
          <cell r="A13">
            <v>1975</v>
          </cell>
          <cell r="B13" t="str">
            <v>n.a.</v>
          </cell>
          <cell r="C13" t="str">
            <v>n.a.</v>
          </cell>
        </row>
        <row r="14">
          <cell r="A14">
            <v>1976</v>
          </cell>
          <cell r="B14" t="str">
            <v>n.a.</v>
          </cell>
          <cell r="C14" t="str">
            <v>n.a.</v>
          </cell>
        </row>
        <row r="15">
          <cell r="A15">
            <v>1977</v>
          </cell>
          <cell r="B15" t="str">
            <v>n.a.</v>
          </cell>
          <cell r="C15" t="str">
            <v>n.a.</v>
          </cell>
        </row>
        <row r="16">
          <cell r="A16">
            <v>1978</v>
          </cell>
          <cell r="B16" t="str">
            <v>n.a.</v>
          </cell>
          <cell r="C16" t="str">
            <v>n.a.</v>
          </cell>
        </row>
        <row r="17">
          <cell r="A17">
            <v>1979</v>
          </cell>
          <cell r="B17" t="str">
            <v>n.a.</v>
          </cell>
          <cell r="C17" t="str">
            <v>n.a.</v>
          </cell>
        </row>
        <row r="18">
          <cell r="A18">
            <v>1980</v>
          </cell>
          <cell r="B18" t="str">
            <v>n.a.</v>
          </cell>
          <cell r="C18" t="str">
            <v>n.a.</v>
          </cell>
        </row>
        <row r="19">
          <cell r="A19">
            <v>1981</v>
          </cell>
          <cell r="B19" t="str">
            <v>n.a.</v>
          </cell>
          <cell r="C19" t="str">
            <v>n.a.</v>
          </cell>
        </row>
        <row r="20">
          <cell r="A20">
            <v>1982</v>
          </cell>
          <cell r="B20" t="str">
            <v>n.a.</v>
          </cell>
          <cell r="C20" t="str">
            <v>n.a.</v>
          </cell>
        </row>
        <row r="21">
          <cell r="A21">
            <v>1983</v>
          </cell>
          <cell r="B21" t="str">
            <v>n.a.</v>
          </cell>
          <cell r="C21" t="str">
            <v>n.a.</v>
          </cell>
        </row>
        <row r="22">
          <cell r="A22">
            <v>1984</v>
          </cell>
          <cell r="B22" t="str">
            <v>n.a.</v>
          </cell>
          <cell r="C22" t="str">
            <v>n.a.</v>
          </cell>
        </row>
        <row r="23">
          <cell r="A23">
            <v>1985</v>
          </cell>
          <cell r="B23" t="str">
            <v>n.a.</v>
          </cell>
          <cell r="C23" t="str">
            <v>n.a.</v>
          </cell>
        </row>
        <row r="24">
          <cell r="A24">
            <v>1986</v>
          </cell>
          <cell r="B24" t="str">
            <v>n.a.</v>
          </cell>
          <cell r="C24" t="str">
            <v>n.a.</v>
          </cell>
        </row>
        <row r="25">
          <cell r="A25">
            <v>1987</v>
          </cell>
          <cell r="B25" t="str">
            <v>n.a.</v>
          </cell>
          <cell r="C25" t="str">
            <v>n.a.</v>
          </cell>
        </row>
        <row r="26">
          <cell r="A26">
            <v>1988</v>
          </cell>
          <cell r="B26" t="str">
            <v>n.a.</v>
          </cell>
          <cell r="C26" t="str">
            <v>n.a.</v>
          </cell>
        </row>
        <row r="27">
          <cell r="A27">
            <v>1989</v>
          </cell>
          <cell r="B27" t="str">
            <v>n.a.</v>
          </cell>
          <cell r="C27" t="str">
            <v>n.a.</v>
          </cell>
        </row>
        <row r="28">
          <cell r="A28">
            <v>1990</v>
          </cell>
          <cell r="B28" t="str">
            <v>n.a.</v>
          </cell>
          <cell r="C28" t="str">
            <v>n.a.</v>
          </cell>
        </row>
        <row r="29">
          <cell r="A29">
            <v>1991</v>
          </cell>
          <cell r="B29" t="str">
            <v>n.a.</v>
          </cell>
          <cell r="C29" t="str">
            <v>n.a.</v>
          </cell>
        </row>
        <row r="30">
          <cell r="A30">
            <v>1992</v>
          </cell>
          <cell r="B30" t="str">
            <v>n.a.</v>
          </cell>
          <cell r="C30" t="str">
            <v>n.a.</v>
          </cell>
        </row>
        <row r="31">
          <cell r="A31">
            <v>1993</v>
          </cell>
          <cell r="B31" t="str">
            <v>n.a.</v>
          </cell>
          <cell r="C31" t="str">
            <v>n.a.</v>
          </cell>
        </row>
        <row r="32">
          <cell r="A32">
            <v>1994</v>
          </cell>
          <cell r="B32" t="str">
            <v>n.a.</v>
          </cell>
          <cell r="C32" t="str">
            <v>n.a.</v>
          </cell>
        </row>
        <row r="33">
          <cell r="A33">
            <v>1995</v>
          </cell>
          <cell r="B33" t="str">
            <v>n.a.</v>
          </cell>
          <cell r="C33" t="str">
            <v>n.a.</v>
          </cell>
        </row>
        <row r="34">
          <cell r="A34">
            <v>1996</v>
          </cell>
          <cell r="B34" t="str">
            <v>n.a.</v>
          </cell>
          <cell r="C34" t="str">
            <v>n.a.</v>
          </cell>
        </row>
        <row r="35">
          <cell r="A35">
            <v>1997</v>
          </cell>
          <cell r="B35" t="str">
            <v>n.a.</v>
          </cell>
          <cell r="C35" t="str">
            <v>n.a.</v>
          </cell>
        </row>
        <row r="36">
          <cell r="A36">
            <v>1998</v>
          </cell>
          <cell r="B36" t="str">
            <v>n.a.</v>
          </cell>
          <cell r="C36" t="str">
            <v>n.a.</v>
          </cell>
        </row>
        <row r="37">
          <cell r="A37">
            <v>1999</v>
          </cell>
          <cell r="B37" t="str">
            <v>n.a.</v>
          </cell>
          <cell r="C37" t="str">
            <v>n.a.</v>
          </cell>
        </row>
        <row r="38">
          <cell r="A38">
            <v>2000</v>
          </cell>
          <cell r="B38" t="str">
            <v>n.a.</v>
          </cell>
          <cell r="C38" t="str">
            <v>n.a.</v>
          </cell>
        </row>
        <row r="39">
          <cell r="A39">
            <v>2001</v>
          </cell>
          <cell r="B39" t="str">
            <v>n.a.</v>
          </cell>
          <cell r="C39" t="str">
            <v>n.a.</v>
          </cell>
        </row>
        <row r="40">
          <cell r="A40">
            <v>2002</v>
          </cell>
          <cell r="B40" t="str">
            <v>n.a.</v>
          </cell>
          <cell r="C40" t="str">
            <v>n.a.</v>
          </cell>
        </row>
        <row r="41">
          <cell r="A41">
            <v>2003</v>
          </cell>
          <cell r="B41" t="str">
            <v>n.a.</v>
          </cell>
          <cell r="C41" t="str">
            <v>n.a.</v>
          </cell>
        </row>
        <row r="42">
          <cell r="A42">
            <v>2004</v>
          </cell>
          <cell r="B42" t="str">
            <v>n.a.</v>
          </cell>
          <cell r="C42" t="str">
            <v>n.a.</v>
          </cell>
        </row>
        <row r="43">
          <cell r="A43">
            <v>2005</v>
          </cell>
          <cell r="B43" t="str">
            <v>n.a.</v>
          </cell>
          <cell r="C43" t="str">
            <v>n.a.</v>
          </cell>
        </row>
        <row r="44">
          <cell r="A44">
            <v>2006</v>
          </cell>
          <cell r="B44" t="str">
            <v>n.a.</v>
          </cell>
          <cell r="C44" t="str">
            <v>n.a.</v>
          </cell>
        </row>
        <row r="45">
          <cell r="A45">
            <v>2007</v>
          </cell>
          <cell r="B45" t="str">
            <v>n.a.</v>
          </cell>
          <cell r="C45" t="str">
            <v>n.a.</v>
          </cell>
        </row>
        <row r="46">
          <cell r="A46">
            <v>2008</v>
          </cell>
          <cell r="B46" t="str">
            <v>n.a.</v>
          </cell>
          <cell r="C46" t="str">
            <v>n.a.</v>
          </cell>
        </row>
        <row r="47">
          <cell r="A47">
            <v>2009</v>
          </cell>
          <cell r="B47" t="str">
            <v>n.a.</v>
          </cell>
          <cell r="C47" t="str">
            <v>n.a.</v>
          </cell>
        </row>
        <row r="48">
          <cell r="A48">
            <v>2010</v>
          </cell>
          <cell r="B48" t="str">
            <v>n.a.</v>
          </cell>
          <cell r="C48" t="str">
            <v>n.a.</v>
          </cell>
        </row>
        <row r="49">
          <cell r="A49">
            <v>2011</v>
          </cell>
          <cell r="B49" t="str">
            <v>n.a.</v>
          </cell>
          <cell r="C49" t="str">
            <v>n.a.</v>
          </cell>
        </row>
        <row r="50">
          <cell r="A50">
            <v>2012</v>
          </cell>
          <cell r="B50" t="str">
            <v>n.a.</v>
          </cell>
          <cell r="C50" t="str">
            <v>n.a.</v>
          </cell>
        </row>
        <row r="51">
          <cell r="A51">
            <v>2013</v>
          </cell>
          <cell r="B51" t="str">
            <v>n.a.</v>
          </cell>
          <cell r="C51" t="str">
            <v>n.a.</v>
          </cell>
        </row>
        <row r="52">
          <cell r="A52">
            <v>2014</v>
          </cell>
          <cell r="B52" t="str">
            <v>n.a.</v>
          </cell>
          <cell r="C52" t="str">
            <v>n.a.</v>
          </cell>
        </row>
        <row r="53">
          <cell r="A53">
            <v>2015</v>
          </cell>
          <cell r="B53" t="str">
            <v>n.a.</v>
          </cell>
          <cell r="C53" t="str">
            <v>n.a.</v>
          </cell>
        </row>
        <row r="54">
          <cell r="A54">
            <v>2016</v>
          </cell>
          <cell r="B54" t="str">
            <v>n.a.</v>
          </cell>
          <cell r="C54" t="str">
            <v>n.a.</v>
          </cell>
        </row>
        <row r="55">
          <cell r="A55">
            <v>2017</v>
          </cell>
          <cell r="B55" t="str">
            <v>n.a.</v>
          </cell>
          <cell r="C55" t="str">
            <v>n.a.</v>
          </cell>
        </row>
        <row r="56">
          <cell r="A56">
            <v>2018</v>
          </cell>
          <cell r="B56">
            <v>-779.24999999999955</v>
          </cell>
          <cell r="C56">
            <v>15749.584999999999</v>
          </cell>
        </row>
        <row r="57">
          <cell r="A57">
            <v>2019</v>
          </cell>
          <cell r="B57">
            <v>-896.07199999999921</v>
          </cell>
          <cell r="C57">
            <v>16621.166999999998</v>
          </cell>
        </row>
        <row r="58">
          <cell r="A58">
            <v>2020</v>
          </cell>
          <cell r="B58">
            <v>-966.21600000000035</v>
          </cell>
          <cell r="C58">
            <v>17651.305999999997</v>
          </cell>
        </row>
        <row r="59">
          <cell r="A59">
            <v>2021</v>
          </cell>
          <cell r="B59">
            <v>-921.27300000000105</v>
          </cell>
          <cell r="C59">
            <v>18628.960999999999</v>
          </cell>
        </row>
        <row r="60">
          <cell r="A60">
            <v>2022</v>
          </cell>
          <cell r="B60">
            <v>-1072.761</v>
          </cell>
          <cell r="C60">
            <v>19750.363999999998</v>
          </cell>
        </row>
        <row r="61">
          <cell r="A61">
            <v>2023</v>
          </cell>
          <cell r="B61">
            <v>-1010.402</v>
          </cell>
          <cell r="C61">
            <v>20809.856999999996</v>
          </cell>
        </row>
        <row r="62">
          <cell r="A62">
            <v>2024</v>
          </cell>
          <cell r="B62">
            <v>-888.52000000000044</v>
          </cell>
          <cell r="C62">
            <v>21750.129999999997</v>
          </cell>
        </row>
        <row r="63">
          <cell r="A63">
            <v>2025</v>
          </cell>
          <cell r="B63">
            <v>-936.98400000000129</v>
          </cell>
          <cell r="C63">
            <v>22743.467999999997</v>
          </cell>
        </row>
        <row r="64">
          <cell r="A64">
            <v>2026</v>
          </cell>
          <cell r="B64">
            <v>-937.65999999999985</v>
          </cell>
          <cell r="C64">
            <v>23740.225999999999</v>
          </cell>
        </row>
        <row r="65">
          <cell r="A65">
            <v>2027</v>
          </cell>
          <cell r="B65">
            <v>-1014.8640000000005</v>
          </cell>
          <cell r="C65">
            <v>24817.039000000001</v>
          </cell>
        </row>
        <row r="66">
          <cell r="A66">
            <v>2028</v>
          </cell>
          <cell r="B66">
            <v>-1168.052999999999</v>
          </cell>
          <cell r="C66">
            <v>26036.239000000001</v>
          </cell>
        </row>
        <row r="67">
          <cell r="A67">
            <v>2029</v>
          </cell>
          <cell r="B67">
            <v>-1018.9889999999996</v>
          </cell>
          <cell r="C67">
            <v>27103.549000000003</v>
          </cell>
        </row>
      </sheetData>
      <sheetData sheetId="21">
        <row r="8">
          <cell r="F8" t="str">
            <v>NETMED</v>
          </cell>
          <cell r="I8" t="str">
            <v>TOTSS</v>
          </cell>
          <cell r="K8" t="str">
            <v>TOTOTHM</v>
          </cell>
          <cell r="L8" t="str">
            <v>TOTM</v>
          </cell>
          <cell r="M8" t="str">
            <v>DEFD</v>
          </cell>
          <cell r="O8" t="str">
            <v>TOT</v>
          </cell>
          <cell r="Q8" t="str">
            <v>TAXTOT</v>
          </cell>
          <cell r="S8" t="str">
            <v>DEFICIT</v>
          </cell>
        </row>
        <row r="9">
          <cell r="A9">
            <v>1977</v>
          </cell>
          <cell r="B9">
            <v>13</v>
          </cell>
          <cell r="D9">
            <v>0.7</v>
          </cell>
          <cell r="E9">
            <v>0.31</v>
          </cell>
          <cell r="F9">
            <v>0</v>
          </cell>
          <cell r="K9">
            <v>1.01</v>
          </cell>
          <cell r="L9">
            <v>1.01</v>
          </cell>
          <cell r="O9">
            <v>1.01</v>
          </cell>
          <cell r="S9">
            <v>-1.01</v>
          </cell>
        </row>
        <row r="10">
          <cell r="A10">
            <v>1978</v>
          </cell>
          <cell r="B10">
            <v>12</v>
          </cell>
          <cell r="D10">
            <v>0.1</v>
          </cell>
          <cell r="E10">
            <v>0.09</v>
          </cell>
          <cell r="F10">
            <v>0</v>
          </cell>
          <cell r="K10">
            <v>0.19</v>
          </cell>
          <cell r="L10">
            <v>0.19</v>
          </cell>
          <cell r="O10">
            <v>0.19</v>
          </cell>
          <cell r="S10">
            <v>-0.19</v>
          </cell>
        </row>
        <row r="11">
          <cell r="A11">
            <v>1979</v>
          </cell>
          <cell r="B11">
            <v>11</v>
          </cell>
          <cell r="D11">
            <v>-0.8</v>
          </cell>
          <cell r="E11">
            <v>-0.4</v>
          </cell>
          <cell r="F11">
            <v>0</v>
          </cell>
          <cell r="K11">
            <v>-1.2000000000000002</v>
          </cell>
          <cell r="L11">
            <v>-1.2000000000000002</v>
          </cell>
          <cell r="O11">
            <v>-1.2000000000000002</v>
          </cell>
          <cell r="S11">
            <v>1.2000000000000002</v>
          </cell>
        </row>
        <row r="12">
          <cell r="A12">
            <v>1980</v>
          </cell>
          <cell r="B12">
            <v>12</v>
          </cell>
          <cell r="D12">
            <v>0</v>
          </cell>
          <cell r="E12">
            <v>0</v>
          </cell>
          <cell r="F12">
            <v>0</v>
          </cell>
          <cell r="K12">
            <v>0</v>
          </cell>
          <cell r="L12">
            <v>0</v>
          </cell>
          <cell r="O12">
            <v>0</v>
          </cell>
          <cell r="S12">
            <v>0</v>
          </cell>
        </row>
        <row r="13">
          <cell r="A13">
            <v>1981</v>
          </cell>
          <cell r="B13">
            <v>12</v>
          </cell>
          <cell r="D13">
            <v>0</v>
          </cell>
          <cell r="E13">
            <v>0</v>
          </cell>
          <cell r="F13">
            <v>0</v>
          </cell>
          <cell r="K13">
            <v>0</v>
          </cell>
          <cell r="L13">
            <v>0</v>
          </cell>
          <cell r="O13">
            <v>0</v>
          </cell>
          <cell r="S13">
            <v>0</v>
          </cell>
        </row>
        <row r="14">
          <cell r="A14">
            <v>1982</v>
          </cell>
          <cell r="B14">
            <v>12</v>
          </cell>
          <cell r="D14">
            <v>0</v>
          </cell>
          <cell r="E14">
            <v>0</v>
          </cell>
          <cell r="F14">
            <v>0</v>
          </cell>
          <cell r="K14">
            <v>0</v>
          </cell>
          <cell r="L14">
            <v>0</v>
          </cell>
          <cell r="O14">
            <v>0</v>
          </cell>
          <cell r="S14">
            <v>0</v>
          </cell>
        </row>
        <row r="15">
          <cell r="A15">
            <v>1983</v>
          </cell>
          <cell r="B15">
            <v>13</v>
          </cell>
          <cell r="D15">
            <v>1.1659999999999999</v>
          </cell>
          <cell r="E15">
            <v>0.68100000000000005</v>
          </cell>
          <cell r="F15">
            <v>0</v>
          </cell>
          <cell r="K15">
            <v>1.847</v>
          </cell>
          <cell r="L15">
            <v>1.847</v>
          </cell>
          <cell r="O15">
            <v>1.847</v>
          </cell>
          <cell r="S15">
            <v>-1.847</v>
          </cell>
        </row>
        <row r="16">
          <cell r="A16">
            <v>1984</v>
          </cell>
          <cell r="B16">
            <v>11</v>
          </cell>
          <cell r="D16">
            <v>-1.1659999999999999</v>
          </cell>
          <cell r="E16">
            <v>-0.68100000000000005</v>
          </cell>
          <cell r="F16">
            <v>0</v>
          </cell>
          <cell r="K16">
            <v>-1.847</v>
          </cell>
          <cell r="L16">
            <v>-1.847</v>
          </cell>
          <cell r="O16">
            <v>-1.847</v>
          </cell>
          <cell r="S16">
            <v>1.847</v>
          </cell>
        </row>
        <row r="17">
          <cell r="A17">
            <v>1985</v>
          </cell>
          <cell r="B17">
            <v>12</v>
          </cell>
          <cell r="D17">
            <v>0</v>
          </cell>
          <cell r="E17">
            <v>0</v>
          </cell>
          <cell r="F17">
            <v>0</v>
          </cell>
          <cell r="K17">
            <v>0</v>
          </cell>
          <cell r="L17">
            <v>0</v>
          </cell>
          <cell r="O17">
            <v>0</v>
          </cell>
          <cell r="S17">
            <v>0</v>
          </cell>
        </row>
        <row r="18">
          <cell r="A18">
            <v>1986</v>
          </cell>
          <cell r="B18">
            <v>12</v>
          </cell>
          <cell r="D18">
            <v>0</v>
          </cell>
          <cell r="E18">
            <v>0</v>
          </cell>
          <cell r="F18">
            <v>0</v>
          </cell>
          <cell r="K18">
            <v>0</v>
          </cell>
          <cell r="L18">
            <v>0</v>
          </cell>
          <cell r="O18">
            <v>0</v>
          </cell>
          <cell r="S18">
            <v>0</v>
          </cell>
        </row>
        <row r="19">
          <cell r="A19">
            <v>1987</v>
          </cell>
          <cell r="B19">
            <v>12</v>
          </cell>
          <cell r="D19">
            <v>0</v>
          </cell>
          <cell r="E19">
            <v>0</v>
          </cell>
          <cell r="F19">
            <v>0</v>
          </cell>
          <cell r="K19">
            <v>0</v>
          </cell>
          <cell r="L19">
            <v>0</v>
          </cell>
          <cell r="O19">
            <v>0</v>
          </cell>
          <cell r="S19">
            <v>0</v>
          </cell>
        </row>
        <row r="20">
          <cell r="A20">
            <v>1988</v>
          </cell>
          <cell r="B20">
            <v>13</v>
          </cell>
          <cell r="D20">
            <v>1.2450000000000001</v>
          </cell>
          <cell r="E20">
            <v>0.875</v>
          </cell>
          <cell r="F20">
            <v>0.2</v>
          </cell>
          <cell r="K20">
            <v>2.12</v>
          </cell>
          <cell r="L20">
            <v>2.3200000000000003</v>
          </cell>
          <cell r="O20">
            <v>2.3200000000000003</v>
          </cell>
          <cell r="S20">
            <v>-2.3200000000000003</v>
          </cell>
        </row>
        <row r="21">
          <cell r="A21">
            <v>1989</v>
          </cell>
          <cell r="B21">
            <v>12</v>
          </cell>
          <cell r="D21">
            <v>-6.0000000000000001E-3</v>
          </cell>
          <cell r="E21">
            <v>0.18300000000000005</v>
          </cell>
          <cell r="F21">
            <v>0.1</v>
          </cell>
          <cell r="K21">
            <v>0.17700000000000005</v>
          </cell>
          <cell r="L21">
            <v>0.27700000000000002</v>
          </cell>
          <cell r="O21">
            <v>0.27700000000000002</v>
          </cell>
          <cell r="S21">
            <v>-0.27700000000000002</v>
          </cell>
        </row>
        <row r="22">
          <cell r="A22">
            <v>1990</v>
          </cell>
          <cell r="B22">
            <v>11</v>
          </cell>
          <cell r="D22">
            <v>-1.2390000000000001</v>
          </cell>
          <cell r="E22">
            <v>-1.0580000000000001</v>
          </cell>
          <cell r="F22">
            <v>-0.3</v>
          </cell>
          <cell r="K22">
            <v>-2.2970000000000002</v>
          </cell>
          <cell r="L22">
            <v>-2.597</v>
          </cell>
          <cell r="O22">
            <v>-2.597</v>
          </cell>
          <cell r="S22">
            <v>2.597</v>
          </cell>
        </row>
        <row r="23">
          <cell r="A23">
            <v>1991</v>
          </cell>
          <cell r="B23">
            <v>12</v>
          </cell>
          <cell r="D23">
            <v>0</v>
          </cell>
          <cell r="E23">
            <v>0</v>
          </cell>
          <cell r="F23">
            <v>0</v>
          </cell>
          <cell r="K23">
            <v>0</v>
          </cell>
          <cell r="L23">
            <v>0</v>
          </cell>
          <cell r="O23">
            <v>0</v>
          </cell>
          <cell r="S23">
            <v>0</v>
          </cell>
        </row>
        <row r="24">
          <cell r="A24">
            <v>1992</v>
          </cell>
          <cell r="B24">
            <v>12</v>
          </cell>
          <cell r="D24">
            <v>0</v>
          </cell>
          <cell r="E24">
            <v>0</v>
          </cell>
          <cell r="F24">
            <v>0</v>
          </cell>
          <cell r="K24">
            <v>0</v>
          </cell>
          <cell r="L24">
            <v>0</v>
          </cell>
          <cell r="O24">
            <v>0</v>
          </cell>
          <cell r="S24">
            <v>0</v>
          </cell>
        </row>
        <row r="25">
          <cell r="A25">
            <v>1993</v>
          </cell>
          <cell r="B25">
            <v>12</v>
          </cell>
          <cell r="D25">
            <v>0</v>
          </cell>
          <cell r="E25">
            <v>0</v>
          </cell>
          <cell r="F25">
            <v>0</v>
          </cell>
          <cell r="K25">
            <v>0</v>
          </cell>
          <cell r="L25">
            <v>0</v>
          </cell>
          <cell r="O25">
            <v>0</v>
          </cell>
          <cell r="S25">
            <v>0</v>
          </cell>
        </row>
        <row r="26">
          <cell r="A26">
            <v>1994</v>
          </cell>
          <cell r="B26">
            <v>13</v>
          </cell>
          <cell r="D26">
            <v>1.363</v>
          </cell>
          <cell r="E26">
            <v>1.8819999999999999</v>
          </cell>
          <cell r="F26">
            <v>0.97899999999999998</v>
          </cell>
          <cell r="K26">
            <v>3.2450000000000001</v>
          </cell>
          <cell r="L26">
            <v>4.2240000000000002</v>
          </cell>
          <cell r="M26">
            <v>1.839</v>
          </cell>
          <cell r="O26">
            <v>6.0630000000000006</v>
          </cell>
          <cell r="S26">
            <v>-6.0630000000000006</v>
          </cell>
        </row>
        <row r="27">
          <cell r="A27">
            <v>1995</v>
          </cell>
          <cell r="B27">
            <v>12</v>
          </cell>
          <cell r="D27">
            <v>0.13500000000000001</v>
          </cell>
          <cell r="E27">
            <v>0.311</v>
          </cell>
          <cell r="F27">
            <v>0.32600000000000001</v>
          </cell>
          <cell r="K27">
            <v>0.44600000000000001</v>
          </cell>
          <cell r="L27">
            <v>0.77200000000000002</v>
          </cell>
          <cell r="M27">
            <v>0.30299999999999999</v>
          </cell>
          <cell r="O27">
            <v>1.075</v>
          </cell>
          <cell r="S27">
            <v>-1.075</v>
          </cell>
        </row>
        <row r="28">
          <cell r="A28">
            <v>1996</v>
          </cell>
          <cell r="B28">
            <v>11</v>
          </cell>
          <cell r="D28">
            <v>-1.498</v>
          </cell>
          <cell r="E28">
            <v>-2.1930000000000001</v>
          </cell>
          <cell r="F28">
            <v>-1.3049999999999999</v>
          </cell>
          <cell r="K28">
            <v>-3.6909999999999998</v>
          </cell>
          <cell r="L28">
            <v>-4.9959999999999996</v>
          </cell>
          <cell r="M28">
            <v>-2.1419999999999999</v>
          </cell>
          <cell r="O28">
            <v>-7.1379999999999999</v>
          </cell>
          <cell r="S28">
            <v>7.1379999999999999</v>
          </cell>
        </row>
        <row r="29">
          <cell r="A29">
            <v>1997</v>
          </cell>
          <cell r="B29">
            <v>12</v>
          </cell>
          <cell r="D29">
            <v>0</v>
          </cell>
          <cell r="E29">
            <v>0</v>
          </cell>
          <cell r="F29">
            <v>0</v>
          </cell>
          <cell r="K29">
            <v>0</v>
          </cell>
          <cell r="L29">
            <v>0</v>
          </cell>
          <cell r="M29">
            <v>0</v>
          </cell>
          <cell r="O29">
            <v>0</v>
          </cell>
          <cell r="R29" t="str">
            <v>Excise Tax</v>
          </cell>
          <cell r="S29">
            <v>0</v>
          </cell>
        </row>
        <row r="30">
          <cell r="A30">
            <v>1998</v>
          </cell>
          <cell r="B30">
            <v>12</v>
          </cell>
          <cell r="D30">
            <v>0</v>
          </cell>
          <cell r="E30">
            <v>0</v>
          </cell>
          <cell r="F30">
            <v>0</v>
          </cell>
          <cell r="K30">
            <v>0</v>
          </cell>
          <cell r="L30">
            <v>0</v>
          </cell>
          <cell r="M30">
            <v>0</v>
          </cell>
          <cell r="O30">
            <v>0</v>
          </cell>
          <cell r="R30" t="str">
            <v>Delay</v>
          </cell>
          <cell r="S30">
            <v>0</v>
          </cell>
        </row>
        <row r="31">
          <cell r="A31">
            <v>1999</v>
          </cell>
          <cell r="B31">
            <v>12</v>
          </cell>
          <cell r="D31">
            <v>0</v>
          </cell>
          <cell r="E31">
            <v>0</v>
          </cell>
          <cell r="F31">
            <v>0</v>
          </cell>
          <cell r="K31">
            <v>0</v>
          </cell>
          <cell r="L31">
            <v>0</v>
          </cell>
          <cell r="M31">
            <v>0</v>
          </cell>
          <cell r="O31">
            <v>0</v>
          </cell>
          <cell r="S31">
            <v>0</v>
          </cell>
        </row>
        <row r="32">
          <cell r="A32">
            <v>2000</v>
          </cell>
          <cell r="B32">
            <v>13</v>
          </cell>
          <cell r="D32">
            <v>1.9470000000000001</v>
          </cell>
          <cell r="E32">
            <v>2.4129999999999998</v>
          </cell>
          <cell r="F32">
            <v>0</v>
          </cell>
          <cell r="K32">
            <v>4.3599999999999994</v>
          </cell>
          <cell r="L32">
            <v>4.3599999999999994</v>
          </cell>
          <cell r="M32">
            <v>2.7</v>
          </cell>
          <cell r="O32">
            <v>7.06</v>
          </cell>
          <cell r="S32">
            <v>-7.06</v>
          </cell>
        </row>
        <row r="33">
          <cell r="A33">
            <v>2001</v>
          </cell>
          <cell r="B33">
            <v>11</v>
          </cell>
          <cell r="D33">
            <v>-1.9470000000000001</v>
          </cell>
          <cell r="E33">
            <v>-2.4129999999999998</v>
          </cell>
          <cell r="F33">
            <v>3.1909999999999998</v>
          </cell>
          <cell r="K33">
            <v>-4.3599999999999994</v>
          </cell>
          <cell r="L33">
            <v>-1.1689999999999996</v>
          </cell>
          <cell r="M33">
            <v>-2.7</v>
          </cell>
          <cell r="O33">
            <v>-3.8689999999999998</v>
          </cell>
          <cell r="S33">
            <v>3.8689999999999998</v>
          </cell>
        </row>
        <row r="34">
          <cell r="A34">
            <v>2002</v>
          </cell>
          <cell r="B34">
            <v>12</v>
          </cell>
          <cell r="D34">
            <v>0</v>
          </cell>
          <cell r="E34">
            <v>0</v>
          </cell>
          <cell r="F34">
            <v>-3.1909999999999998</v>
          </cell>
          <cell r="I34">
            <v>0.67200000000000004</v>
          </cell>
          <cell r="K34">
            <v>0</v>
          </cell>
          <cell r="L34">
            <v>-2.5189999999999997</v>
          </cell>
          <cell r="M34">
            <v>0</v>
          </cell>
          <cell r="O34">
            <v>-2.5189999999999997</v>
          </cell>
          <cell r="S34">
            <v>2.5189999999999997</v>
          </cell>
        </row>
        <row r="35">
          <cell r="A35">
            <v>2003</v>
          </cell>
          <cell r="B35">
            <v>12</v>
          </cell>
          <cell r="D35">
            <v>0</v>
          </cell>
          <cell r="E35">
            <v>0</v>
          </cell>
          <cell r="F35">
            <v>0</v>
          </cell>
          <cell r="I35">
            <v>1.1479999999999999</v>
          </cell>
          <cell r="K35">
            <v>0</v>
          </cell>
          <cell r="L35">
            <v>1.1479999999999999</v>
          </cell>
          <cell r="M35">
            <v>0</v>
          </cell>
          <cell r="O35">
            <v>1.1479999999999999</v>
          </cell>
          <cell r="S35">
            <v>-1.1479999999999999</v>
          </cell>
        </row>
        <row r="36">
          <cell r="A36">
            <v>2004</v>
          </cell>
          <cell r="B36">
            <v>12</v>
          </cell>
          <cell r="D36">
            <v>0</v>
          </cell>
          <cell r="E36">
            <v>0</v>
          </cell>
          <cell r="F36">
            <v>0</v>
          </cell>
          <cell r="I36">
            <v>1.478</v>
          </cell>
          <cell r="K36">
            <v>0</v>
          </cell>
          <cell r="L36">
            <v>1.478</v>
          </cell>
          <cell r="M36">
            <v>0</v>
          </cell>
          <cell r="O36">
            <v>1.478</v>
          </cell>
          <cell r="S36">
            <v>-1.478</v>
          </cell>
        </row>
        <row r="37">
          <cell r="A37">
            <v>2005</v>
          </cell>
          <cell r="B37">
            <v>13</v>
          </cell>
          <cell r="D37">
            <v>2.6560000000000001</v>
          </cell>
          <cell r="E37">
            <v>2.7280000000000002</v>
          </cell>
          <cell r="F37">
            <v>4.0999999999999996</v>
          </cell>
          <cell r="I37">
            <v>1.859</v>
          </cell>
          <cell r="K37">
            <v>5.3840000000000003</v>
          </cell>
          <cell r="L37">
            <v>11.343</v>
          </cell>
          <cell r="M37">
            <v>4</v>
          </cell>
          <cell r="O37">
            <v>15.343</v>
          </cell>
          <cell r="S37">
            <v>-15.343</v>
          </cell>
        </row>
        <row r="38">
          <cell r="A38">
            <v>2006</v>
          </cell>
          <cell r="B38">
            <v>12</v>
          </cell>
          <cell r="D38">
            <v>0.48899999999999988</v>
          </cell>
          <cell r="E38">
            <v>0.33199999999999985</v>
          </cell>
          <cell r="F38">
            <v>-8.8000000000000007</v>
          </cell>
          <cell r="G38">
            <v>0.253</v>
          </cell>
          <cell r="I38">
            <v>-5.6509999999999998</v>
          </cell>
          <cell r="K38">
            <v>1.0739999999999998</v>
          </cell>
          <cell r="L38">
            <v>-13.377000000000001</v>
          </cell>
          <cell r="M38">
            <v>0.125</v>
          </cell>
          <cell r="O38">
            <v>-13.252000000000001</v>
          </cell>
          <cell r="S38">
            <v>13.252000000000001</v>
          </cell>
        </row>
        <row r="39">
          <cell r="A39">
            <v>2007</v>
          </cell>
          <cell r="B39">
            <v>11</v>
          </cell>
          <cell r="D39">
            <v>-3.145</v>
          </cell>
          <cell r="E39">
            <v>-3.06</v>
          </cell>
          <cell r="F39">
            <v>4.7</v>
          </cell>
          <cell r="G39">
            <v>7.1999999999999995E-2</v>
          </cell>
          <cell r="I39">
            <v>-1.298</v>
          </cell>
          <cell r="K39">
            <v>-6.133</v>
          </cell>
          <cell r="L39">
            <v>-2.7309999999999999</v>
          </cell>
          <cell r="M39">
            <v>-4.125</v>
          </cell>
          <cell r="O39">
            <v>-6.8559999999999999</v>
          </cell>
          <cell r="S39">
            <v>6.8559999999999999</v>
          </cell>
        </row>
        <row r="40">
          <cell r="A40">
            <v>2008</v>
          </cell>
          <cell r="B40">
            <v>12</v>
          </cell>
          <cell r="D40">
            <v>0</v>
          </cell>
          <cell r="E40">
            <v>0</v>
          </cell>
          <cell r="F40">
            <v>0</v>
          </cell>
          <cell r="G40">
            <v>-0.32500000000000001</v>
          </cell>
          <cell r="K40">
            <v>-0.32500000000000001</v>
          </cell>
          <cell r="L40">
            <v>-0.32500000000000001</v>
          </cell>
          <cell r="M40">
            <v>0</v>
          </cell>
          <cell r="O40">
            <v>-0.32500000000000001</v>
          </cell>
          <cell r="S40">
            <v>0.32500000000000001</v>
          </cell>
        </row>
        <row r="41">
          <cell r="A41">
            <v>2009</v>
          </cell>
          <cell r="B41">
            <v>12</v>
          </cell>
          <cell r="D41">
            <v>0</v>
          </cell>
          <cell r="E41">
            <v>0</v>
          </cell>
          <cell r="F41">
            <v>0</v>
          </cell>
          <cell r="G41">
            <v>0</v>
          </cell>
          <cell r="K41">
            <v>0</v>
          </cell>
          <cell r="L41">
            <v>0</v>
          </cell>
          <cell r="M41">
            <v>0</v>
          </cell>
          <cell r="O41">
            <v>0</v>
          </cell>
          <cell r="S41">
            <v>0</v>
          </cell>
        </row>
        <row r="42">
          <cell r="A42">
            <v>2010</v>
          </cell>
          <cell r="B42">
            <v>12</v>
          </cell>
          <cell r="D42">
            <v>0</v>
          </cell>
          <cell r="E42">
            <v>0</v>
          </cell>
          <cell r="F42">
            <v>0</v>
          </cell>
          <cell r="G42">
            <v>0</v>
          </cell>
          <cell r="K42">
            <v>0</v>
          </cell>
          <cell r="L42">
            <v>0</v>
          </cell>
          <cell r="M42">
            <v>0</v>
          </cell>
          <cell r="O42">
            <v>0</v>
          </cell>
          <cell r="S42">
            <v>0</v>
          </cell>
        </row>
        <row r="43">
          <cell r="A43">
            <v>2011</v>
          </cell>
          <cell r="B43">
            <v>13</v>
          </cell>
          <cell r="D43">
            <v>4.1429999999999998</v>
          </cell>
          <cell r="E43">
            <v>3.9239999999999999</v>
          </cell>
          <cell r="F43">
            <v>15.087999999999999</v>
          </cell>
          <cell r="G43">
            <v>0</v>
          </cell>
          <cell r="H43">
            <v>3.8759999999999999</v>
          </cell>
          <cell r="K43">
            <v>11.943</v>
          </cell>
          <cell r="L43">
            <v>27.031000000000002</v>
          </cell>
          <cell r="M43">
            <v>4.29</v>
          </cell>
          <cell r="O43">
            <v>31.321000000000002</v>
          </cell>
          <cell r="S43">
            <v>-31.321000000000002</v>
          </cell>
        </row>
        <row r="44">
          <cell r="A44">
            <v>2012</v>
          </cell>
          <cell r="B44">
            <v>11</v>
          </cell>
          <cell r="D44">
            <v>-4.1429999999999998</v>
          </cell>
          <cell r="E44">
            <v>-3.9239999999999999</v>
          </cell>
          <cell r="F44">
            <v>-15.087999999999999</v>
          </cell>
          <cell r="G44">
            <v>0.46800000000000003</v>
          </cell>
          <cell r="H44">
            <v>-3.8759999999999999</v>
          </cell>
          <cell r="K44">
            <v>-11.475</v>
          </cell>
          <cell r="L44">
            <v>-26.563000000000002</v>
          </cell>
          <cell r="M44">
            <v>-4.29</v>
          </cell>
          <cell r="O44">
            <v>-30.853000000000002</v>
          </cell>
          <cell r="S44">
            <v>30.853000000000002</v>
          </cell>
        </row>
        <row r="45">
          <cell r="A45">
            <v>2013</v>
          </cell>
          <cell r="B45">
            <v>12</v>
          </cell>
          <cell r="D45">
            <v>0</v>
          </cell>
          <cell r="E45">
            <v>0</v>
          </cell>
          <cell r="F45">
            <v>0</v>
          </cell>
          <cell r="G45">
            <v>-0.46800000000000003</v>
          </cell>
          <cell r="H45">
            <v>0</v>
          </cell>
          <cell r="K45">
            <v>-0.46800000000000003</v>
          </cell>
          <cell r="L45">
            <v>-0.46800000000000003</v>
          </cell>
          <cell r="M45">
            <v>0</v>
          </cell>
          <cell r="O45">
            <v>-0.46800000000000003</v>
          </cell>
          <cell r="S45">
            <v>0.46800000000000003</v>
          </cell>
        </row>
        <row r="46">
          <cell r="A46">
            <v>2014</v>
          </cell>
          <cell r="B46">
            <v>12</v>
          </cell>
          <cell r="D46">
            <v>0</v>
          </cell>
          <cell r="E46">
            <v>0</v>
          </cell>
          <cell r="F46">
            <v>0</v>
          </cell>
          <cell r="G46">
            <v>0</v>
          </cell>
          <cell r="H46">
            <v>0</v>
          </cell>
          <cell r="K46">
            <v>0</v>
          </cell>
          <cell r="L46">
            <v>0</v>
          </cell>
          <cell r="M46">
            <v>0</v>
          </cell>
          <cell r="O46">
            <v>0</v>
          </cell>
          <cell r="S46">
            <v>0</v>
          </cell>
        </row>
        <row r="47">
          <cell r="A47">
            <v>2015</v>
          </cell>
          <cell r="B47">
            <v>12</v>
          </cell>
          <cell r="D47">
            <v>0</v>
          </cell>
          <cell r="E47">
            <v>0</v>
          </cell>
          <cell r="F47">
            <v>0</v>
          </cell>
          <cell r="G47">
            <v>0</v>
          </cell>
          <cell r="H47">
            <v>0</v>
          </cell>
          <cell r="K47">
            <v>0</v>
          </cell>
          <cell r="L47">
            <v>0</v>
          </cell>
          <cell r="M47">
            <v>0</v>
          </cell>
          <cell r="O47">
            <v>0</v>
          </cell>
          <cell r="S47">
            <v>0</v>
          </cell>
        </row>
        <row r="48">
          <cell r="A48">
            <v>2016</v>
          </cell>
          <cell r="B48">
            <v>13</v>
          </cell>
          <cell r="D48">
            <v>6.577</v>
          </cell>
          <cell r="E48">
            <v>4.3710000000000004</v>
          </cell>
          <cell r="F48">
            <v>21.669452389112752</v>
          </cell>
          <cell r="G48">
            <v>0</v>
          </cell>
          <cell r="H48">
            <v>4.3499999999999996</v>
          </cell>
          <cell r="K48">
            <v>15.298</v>
          </cell>
          <cell r="L48">
            <v>36.967452389112758</v>
          </cell>
          <cell r="M48">
            <v>3.99</v>
          </cell>
          <cell r="O48">
            <v>40.95745238911276</v>
          </cell>
          <cell r="S48">
            <v>-40.95745238911276</v>
          </cell>
        </row>
        <row r="49">
          <cell r="A49">
            <v>2017</v>
          </cell>
          <cell r="B49">
            <v>12</v>
          </cell>
          <cell r="D49">
            <v>0.83699999999999997</v>
          </cell>
          <cell r="E49">
            <v>0.10100000000000001</v>
          </cell>
          <cell r="F49">
            <v>1.9239999999999999</v>
          </cell>
          <cell r="G49">
            <v>0.23799999999999999</v>
          </cell>
          <cell r="H49">
            <v>0.15</v>
          </cell>
          <cell r="K49">
            <v>1.3260000000000001</v>
          </cell>
          <cell r="L49">
            <v>3.25</v>
          </cell>
          <cell r="M49">
            <v>6.0000000000000005E-2</v>
          </cell>
          <cell r="O49">
            <v>3.31</v>
          </cell>
          <cell r="S49">
            <v>-3.31</v>
          </cell>
        </row>
        <row r="50">
          <cell r="A50">
            <v>2018</v>
          </cell>
          <cell r="B50">
            <v>11</v>
          </cell>
          <cell r="D50">
            <v>-7.4139999999999997</v>
          </cell>
          <cell r="E50">
            <v>-4.4720000000000004</v>
          </cell>
          <cell r="F50">
            <v>-23.593</v>
          </cell>
          <cell r="G50">
            <v>-0.23799999999999999</v>
          </cell>
          <cell r="H50">
            <v>-4.5</v>
          </cell>
          <cell r="K50">
            <v>-16.624000000000002</v>
          </cell>
          <cell r="L50">
            <v>-40.216999999999999</v>
          </cell>
          <cell r="M50">
            <v>-4.05</v>
          </cell>
          <cell r="O50">
            <v>-44.266999999999996</v>
          </cell>
          <cell r="S50">
            <v>44.266999999999996</v>
          </cell>
        </row>
        <row r="51">
          <cell r="A51">
            <v>2019</v>
          </cell>
          <cell r="B51">
            <v>12</v>
          </cell>
          <cell r="D51">
            <v>0</v>
          </cell>
          <cell r="E51">
            <v>0</v>
          </cell>
          <cell r="F51">
            <v>0</v>
          </cell>
          <cell r="G51">
            <v>0</v>
          </cell>
          <cell r="H51">
            <v>0</v>
          </cell>
          <cell r="K51">
            <v>0</v>
          </cell>
          <cell r="L51">
            <v>0</v>
          </cell>
          <cell r="M51">
            <v>0</v>
          </cell>
          <cell r="O51">
            <v>0</v>
          </cell>
          <cell r="S51">
            <v>0</v>
          </cell>
        </row>
        <row r="52">
          <cell r="A52">
            <v>2020</v>
          </cell>
          <cell r="B52">
            <v>12</v>
          </cell>
          <cell r="D52">
            <v>0</v>
          </cell>
          <cell r="E52">
            <v>0</v>
          </cell>
          <cell r="F52">
            <v>0</v>
          </cell>
          <cell r="G52">
            <v>0</v>
          </cell>
          <cell r="H52">
            <v>0</v>
          </cell>
          <cell r="K52">
            <v>0</v>
          </cell>
          <cell r="L52">
            <v>0</v>
          </cell>
          <cell r="M52">
            <v>0</v>
          </cell>
          <cell r="O52">
            <v>0</v>
          </cell>
          <cell r="S52">
            <v>0</v>
          </cell>
        </row>
        <row r="53">
          <cell r="A53">
            <v>2021</v>
          </cell>
          <cell r="B53">
            <v>12</v>
          </cell>
          <cell r="D53">
            <v>0</v>
          </cell>
          <cell r="E53">
            <v>0</v>
          </cell>
          <cell r="F53">
            <v>0</v>
          </cell>
          <cell r="G53">
            <v>0</v>
          </cell>
          <cell r="H53">
            <v>0</v>
          </cell>
          <cell r="K53">
            <v>0</v>
          </cell>
          <cell r="L53">
            <v>0</v>
          </cell>
          <cell r="M53">
            <v>0</v>
          </cell>
          <cell r="O53">
            <v>0</v>
          </cell>
          <cell r="S53">
            <v>0</v>
          </cell>
        </row>
        <row r="54">
          <cell r="A54">
            <v>2022</v>
          </cell>
          <cell r="B54">
            <v>13</v>
          </cell>
          <cell r="D54">
            <v>9.8109999999999999</v>
          </cell>
          <cell r="E54">
            <v>4.5199999999999996</v>
          </cell>
          <cell r="F54">
            <v>37.792999999999999</v>
          </cell>
          <cell r="G54">
            <v>0</v>
          </cell>
          <cell r="H54">
            <v>5.0999999999999996</v>
          </cell>
          <cell r="K54">
            <v>19.430999999999997</v>
          </cell>
          <cell r="L54">
            <v>57.223999999999997</v>
          </cell>
          <cell r="M54">
            <v>4.88</v>
          </cell>
          <cell r="O54">
            <v>62.103999999999999</v>
          </cell>
          <cell r="S54">
            <v>-62.103999999999999</v>
          </cell>
        </row>
        <row r="55">
          <cell r="A55">
            <v>2023</v>
          </cell>
          <cell r="B55">
            <v>12</v>
          </cell>
          <cell r="D55">
            <v>0.746</v>
          </cell>
          <cell r="E55">
            <v>0.29499999999999998</v>
          </cell>
          <cell r="F55">
            <v>3.7360000000000002</v>
          </cell>
          <cell r="G55">
            <v>0.36041845929657812</v>
          </cell>
          <cell r="H55">
            <v>0.15</v>
          </cell>
          <cell r="K55">
            <v>1.5514184592965781</v>
          </cell>
          <cell r="L55">
            <v>5.2874184592965783</v>
          </cell>
          <cell r="M55">
            <v>0.14499999999999999</v>
          </cell>
          <cell r="O55">
            <v>5.4324184592965779</v>
          </cell>
          <cell r="S55">
            <v>-5.4324184592965779</v>
          </cell>
        </row>
        <row r="56">
          <cell r="A56">
            <v>2024</v>
          </cell>
          <cell r="B56">
            <v>11</v>
          </cell>
          <cell r="D56">
            <v>-10.557</v>
          </cell>
          <cell r="E56">
            <v>-4.8150000000000004</v>
          </cell>
          <cell r="F56">
            <v>-41.529000000000003</v>
          </cell>
          <cell r="G56">
            <v>-0.36041845929657812</v>
          </cell>
          <cell r="H56">
            <v>-5.25</v>
          </cell>
          <cell r="K56">
            <v>-20.982418459296579</v>
          </cell>
          <cell r="L56">
            <v>-62.511418459296578</v>
          </cell>
          <cell r="M56">
            <v>-5.0250000000000004</v>
          </cell>
          <cell r="O56">
            <v>-67.536418459296584</v>
          </cell>
          <cell r="S56">
            <v>67.536418459296584</v>
          </cell>
        </row>
        <row r="57">
          <cell r="A57">
            <v>2025</v>
          </cell>
          <cell r="B57">
            <v>12</v>
          </cell>
          <cell r="D57">
            <v>0</v>
          </cell>
          <cell r="E57">
            <v>0</v>
          </cell>
          <cell r="F57">
            <v>0</v>
          </cell>
          <cell r="G57">
            <v>0</v>
          </cell>
          <cell r="H57">
            <v>0</v>
          </cell>
          <cell r="K57">
            <v>0</v>
          </cell>
          <cell r="L57">
            <v>0</v>
          </cell>
          <cell r="M57">
            <v>0</v>
          </cell>
          <cell r="O57">
            <v>0</v>
          </cell>
          <cell r="S57">
            <v>0</v>
          </cell>
        </row>
        <row r="58">
          <cell r="A58">
            <v>2026</v>
          </cell>
          <cell r="B58">
            <v>12</v>
          </cell>
          <cell r="D58">
            <v>0</v>
          </cell>
          <cell r="E58">
            <v>0</v>
          </cell>
          <cell r="F58">
            <v>0</v>
          </cell>
          <cell r="G58">
            <v>0</v>
          </cell>
          <cell r="H58">
            <v>0</v>
          </cell>
          <cell r="K58">
            <v>0</v>
          </cell>
          <cell r="L58">
            <v>0</v>
          </cell>
          <cell r="M58">
            <v>0</v>
          </cell>
          <cell r="O58">
            <v>0</v>
          </cell>
          <cell r="S58">
            <v>0</v>
          </cell>
        </row>
        <row r="59">
          <cell r="A59">
            <v>2027</v>
          </cell>
          <cell r="B59">
            <v>12</v>
          </cell>
          <cell r="D59">
            <v>0</v>
          </cell>
          <cell r="E59">
            <v>0</v>
          </cell>
          <cell r="F59">
            <v>0</v>
          </cell>
          <cell r="G59">
            <v>0</v>
          </cell>
          <cell r="H59">
            <v>0</v>
          </cell>
          <cell r="K59">
            <v>0</v>
          </cell>
          <cell r="L59">
            <v>0</v>
          </cell>
          <cell r="M59">
            <v>0</v>
          </cell>
          <cell r="O59">
            <v>0</v>
          </cell>
          <cell r="S59">
            <v>0</v>
          </cell>
        </row>
        <row r="60">
          <cell r="A60">
            <v>2028</v>
          </cell>
          <cell r="B60">
            <v>13</v>
          </cell>
          <cell r="D60">
            <v>12.09</v>
          </cell>
          <cell r="E60">
            <v>5.4370000000000003</v>
          </cell>
          <cell r="F60">
            <v>63.966000000000001</v>
          </cell>
          <cell r="G60">
            <v>0.41983348737540199</v>
          </cell>
          <cell r="H60">
            <v>5.95</v>
          </cell>
          <cell r="K60">
            <v>23.896833487375403</v>
          </cell>
          <cell r="L60">
            <v>87.862833487375397</v>
          </cell>
          <cell r="M60">
            <v>5.7350000000000003</v>
          </cell>
          <cell r="O60">
            <v>93.597833487375397</v>
          </cell>
          <cell r="S60">
            <v>-93.597833487375397</v>
          </cell>
        </row>
        <row r="61">
          <cell r="A61">
            <v>2029</v>
          </cell>
          <cell r="B61">
            <v>11</v>
          </cell>
          <cell r="D61">
            <v>-12.09</v>
          </cell>
          <cell r="E61">
            <v>-5.4370000000000003</v>
          </cell>
          <cell r="F61">
            <v>-63.966000000000001</v>
          </cell>
          <cell r="G61">
            <v>2.2273928962219997E-2</v>
          </cell>
          <cell r="H61">
            <v>-5.95</v>
          </cell>
          <cell r="K61">
            <v>-23.454726071037779</v>
          </cell>
          <cell r="L61">
            <v>-87.420726071037777</v>
          </cell>
          <cell r="M61">
            <v>-5.7350000000000003</v>
          </cell>
          <cell r="O61">
            <v>-93.155726071037776</v>
          </cell>
          <cell r="S61">
            <v>93.155726071037776</v>
          </cell>
        </row>
      </sheetData>
      <sheetData sheetId="22"/>
      <sheetData sheetId="23"/>
      <sheetData sheetId="24">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TAXII</v>
          </cell>
          <cell r="S9" t="str">
            <v>TAXSI</v>
          </cell>
          <cell r="T9" t="str">
            <v>TAXCORP</v>
          </cell>
          <cell r="U9" t="str">
            <v>TAXEX</v>
          </cell>
          <cell r="V9" t="str">
            <v>TAXO</v>
          </cell>
          <cell r="W9" t="str">
            <v>TAXTOT</v>
          </cell>
          <cell r="X9" t="str">
            <v>DEFICIT</v>
          </cell>
          <cell r="Y9" t="str">
            <v>DHBP</v>
          </cell>
          <cell r="Z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7.780936526230418</v>
          </cell>
          <cell r="S10">
            <v>2.9104878985785634</v>
          </cell>
          <cell r="T10">
            <v>3.5041618645153032</v>
          </cell>
          <cell r="U10">
            <v>2.1400947624535793</v>
          </cell>
          <cell r="V10">
            <v>0.68331412472787889</v>
          </cell>
          <cell r="W10">
            <v>17.018995176505744</v>
          </cell>
          <cell r="X10">
            <v>-1.2199598753574905</v>
          </cell>
          <cell r="Y10">
            <v>42.346011012933801</v>
          </cell>
          <cell r="Z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7.6978324166936254</v>
          </cell>
          <cell r="S11">
            <v>3.2034940148819149</v>
          </cell>
          <cell r="T11">
            <v>3.4906179230022643</v>
          </cell>
          <cell r="U11">
            <v>2.1342607570365577</v>
          </cell>
          <cell r="V11">
            <v>0.7109349725008095</v>
          </cell>
          <cell r="W11">
            <v>17.237140084115172</v>
          </cell>
          <cell r="X11">
            <v>-0.7693303138142995</v>
          </cell>
          <cell r="Y11">
            <v>41.083468133290197</v>
          </cell>
          <cell r="Z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7.3593773613419984</v>
          </cell>
          <cell r="S12">
            <v>3.3191778751700167</v>
          </cell>
          <cell r="T12">
            <v>3.5504004836028407</v>
          </cell>
          <cell r="U12">
            <v>2.0751095662687016</v>
          </cell>
          <cell r="V12">
            <v>0.7146743237116514</v>
          </cell>
          <cell r="W12">
            <v>17.018739610095206</v>
          </cell>
          <cell r="X12">
            <v>-0.89390962671905572</v>
          </cell>
          <cell r="Y12">
            <v>38.816533172132381</v>
          </cell>
          <cell r="Z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6.8786522398054482</v>
          </cell>
          <cell r="S13">
            <v>3.1356571388291683</v>
          </cell>
          <cell r="T13">
            <v>3.5894688612413206</v>
          </cell>
          <cell r="U13">
            <v>2.0540654847918796</v>
          </cell>
          <cell r="V13">
            <v>0.8109117823282681</v>
          </cell>
          <cell r="W13">
            <v>16.468755506996086</v>
          </cell>
          <cell r="X13">
            <v>-0.1990624889860087</v>
          </cell>
          <cell r="Y13">
            <v>36.764247700278432</v>
          </cell>
          <cell r="Z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7.1041353022198006</v>
          </cell>
          <cell r="S14">
            <v>3.2731349498702711</v>
          </cell>
          <cell r="T14">
            <v>3.8531663410102821</v>
          </cell>
          <cell r="U14">
            <v>1.6735962074377781</v>
          </cell>
          <cell r="V14">
            <v>0.85947660078798305</v>
          </cell>
          <cell r="W14">
            <v>16.763509401326115</v>
          </cell>
          <cell r="X14">
            <v>-0.47355776930715243</v>
          </cell>
          <cell r="Y14">
            <v>33.788910599314519</v>
          </cell>
          <cell r="Z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7.3549505394339683</v>
          </cell>
          <cell r="S15">
            <v>3.8993455067093037</v>
          </cell>
          <cell r="T15">
            <v>4.0609664983114673</v>
          </cell>
          <cell r="U15">
            <v>1.6399988045784644</v>
          </cell>
          <cell r="V15">
            <v>0.83524102686709856</v>
          </cell>
          <cell r="W15">
            <v>17.790502375900303</v>
          </cell>
          <cell r="X15">
            <v>-1.0330832909954835</v>
          </cell>
          <cell r="Y15">
            <v>31.873046232927884</v>
          </cell>
          <cell r="Z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7.6568531877558978</v>
          </cell>
          <cell r="S16">
            <v>3.7794056207002198</v>
          </cell>
          <cell r="T16">
            <v>3.1936049912263598</v>
          </cell>
          <cell r="U16">
            <v>1.5685597303846475</v>
          </cell>
          <cell r="V16">
            <v>0.84449767428905809</v>
          </cell>
          <cell r="W16">
            <v>17.042921204356183</v>
          </cell>
          <cell r="X16">
            <v>-2.8032197866473556</v>
          </cell>
          <cell r="Y16">
            <v>32.258585633512524</v>
          </cell>
          <cell r="Z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8.9004616051618157</v>
          </cell>
          <cell r="S17">
            <v>3.9800056106704749</v>
          </cell>
          <cell r="T17">
            <v>3.7416031215730277</v>
          </cell>
          <cell r="U17">
            <v>1.5528295631327944</v>
          </cell>
          <cell r="V17">
            <v>0.88934227640203134</v>
          </cell>
          <cell r="W17">
            <v>19.064242176940148</v>
          </cell>
          <cell r="X17">
            <v>0.33082553365127082</v>
          </cell>
          <cell r="Y17">
            <v>28.370406263548496</v>
          </cell>
          <cell r="Z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8.6380203979267698</v>
          </cell>
          <cell r="S18">
            <v>4.2383738982969881</v>
          </cell>
          <cell r="T18">
            <v>3.1365036902572432</v>
          </cell>
          <cell r="U18">
            <v>1.500465760622925</v>
          </cell>
          <cell r="V18">
            <v>0.90754054505935255</v>
          </cell>
          <cell r="W18">
            <v>18.420904292163279</v>
          </cell>
          <cell r="X18">
            <v>-0.27152650058518768</v>
          </cell>
          <cell r="Y18">
            <v>27.056918336637448</v>
          </cell>
          <cell r="Z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7.7228964220142418</v>
          </cell>
          <cell r="S19">
            <v>4.2385025301150865</v>
          </cell>
          <cell r="T19">
            <v>2.3989073485289509</v>
          </cell>
          <cell r="U19">
            <v>1.4879763557386594</v>
          </cell>
          <cell r="V19">
            <v>0.91218485513411884</v>
          </cell>
          <cell r="W19">
            <v>16.760467511531058</v>
          </cell>
          <cell r="X19">
            <v>-2.0628722403833248</v>
          </cell>
          <cell r="Y19">
            <v>27.140477363306616</v>
          </cell>
          <cell r="Z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7.7892702980472768</v>
          </cell>
          <cell r="S20">
            <v>4.3226310380267208</v>
          </cell>
          <cell r="T20">
            <v>2.6446865364850973</v>
          </cell>
          <cell r="U20">
            <v>1.272517985611511</v>
          </cell>
          <cell r="V20">
            <v>1.0158273381294971</v>
          </cell>
          <cell r="W20">
            <v>17.044933196300104</v>
          </cell>
          <cell r="X20">
            <v>-1.921726618705035</v>
          </cell>
          <cell r="Y20">
            <v>26.505817060637206</v>
          </cell>
          <cell r="Z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7.6324456190282577</v>
          </cell>
          <cell r="S21">
            <v>4.6657672475928225</v>
          </cell>
          <cell r="T21">
            <v>2.6726052967158886</v>
          </cell>
          <cell r="U21">
            <v>1.2020181485519972</v>
          </cell>
          <cell r="V21">
            <v>0.88894638599863363</v>
          </cell>
          <cell r="W21">
            <v>17.061782697887597</v>
          </cell>
          <cell r="X21">
            <v>-1.1021456689275324</v>
          </cell>
          <cell r="Y21">
            <v>25.201722449130465</v>
          </cell>
          <cell r="Z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8.0218498162322565</v>
          </cell>
          <cell r="S22">
            <v>5.0626159085544726</v>
          </cell>
          <cell r="T22">
            <v>2.6044441447213136</v>
          </cell>
          <cell r="U22">
            <v>1.1359206932596015</v>
          </cell>
          <cell r="V22">
            <v>0.92639174562497861</v>
          </cell>
          <cell r="W22">
            <v>17.751222308392624</v>
          </cell>
          <cell r="X22">
            <v>-0.41373031662002169</v>
          </cell>
          <cell r="Y22">
            <v>23.178271571635705</v>
          </cell>
          <cell r="Z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7.6161613018653638</v>
          </cell>
          <cell r="S23">
            <v>5.2606064377615631</v>
          </cell>
          <cell r="T23">
            <v>2.5278715559220255</v>
          </cell>
          <cell r="U23">
            <v>1.0299796194595268</v>
          </cell>
          <cell r="V23">
            <v>0.93333540768859613</v>
          </cell>
          <cell r="W23">
            <v>17.367954322697077</v>
          </cell>
          <cell r="X23">
            <v>-3.3132224590444506</v>
          </cell>
          <cell r="Y23">
            <v>24.562440686404159</v>
          </cell>
          <cell r="Z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7.3681764738816424</v>
          </cell>
          <cell r="S24">
            <v>5.0819662952802203</v>
          </cell>
          <cell r="T24">
            <v>2.3184032249034212</v>
          </cell>
          <cell r="U24">
            <v>0.94972285986226979</v>
          </cell>
          <cell r="V24">
            <v>0.9694865908963658</v>
          </cell>
          <cell r="W24">
            <v>16.687755444823917</v>
          </cell>
          <cell r="X24">
            <v>-4.1281003303286479</v>
          </cell>
          <cell r="Y24">
            <v>26.728850568277252</v>
          </cell>
          <cell r="Z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3.4629814876563794</v>
          </cell>
          <cell r="M25">
            <v>9.0027046052387831</v>
          </cell>
          <cell r="N25">
            <v>18.73794968693268</v>
          </cell>
          <cell r="O25">
            <v>1.4770849542440072</v>
          </cell>
          <cell r="P25">
            <v>20.215034641176686</v>
          </cell>
          <cell r="Q25">
            <v>13.198226569350277</v>
          </cell>
          <cell r="R25">
            <v>7.7865955318439486</v>
          </cell>
          <cell r="S25">
            <v>5.2602719424993509</v>
          </cell>
          <cell r="T25">
            <v>2.7116199226902795</v>
          </cell>
          <cell r="U25">
            <v>0.86685685351907427</v>
          </cell>
          <cell r="V25">
            <v>0.9389796598866299</v>
          </cell>
          <cell r="W25">
            <v>17.564323910439285</v>
          </cell>
          <cell r="X25">
            <v>-2.6507107307374058</v>
          </cell>
          <cell r="Y25">
            <v>27.125288676472405</v>
          </cell>
          <cell r="Z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1.4300732367107261</v>
          </cell>
          <cell r="K26">
            <v>5.4964481294948211</v>
          </cell>
          <cell r="L26">
            <v>3.5021223251006184</v>
          </cell>
          <cell r="M26">
            <v>8.9985704545954395</v>
          </cell>
          <cell r="N26">
            <v>18.618751237106601</v>
          </cell>
          <cell r="O26">
            <v>1.5596560293826565</v>
          </cell>
          <cell r="P26">
            <v>20.178407266489256</v>
          </cell>
          <cell r="Q26">
            <v>13.12230310761178</v>
          </cell>
          <cell r="R26">
            <v>7.9609404209461401</v>
          </cell>
          <cell r="S26">
            <v>5.3208559678022391</v>
          </cell>
          <cell r="T26">
            <v>2.6370494182849855</v>
          </cell>
          <cell r="U26">
            <v>0.80828696474521122</v>
          </cell>
          <cell r="V26">
            <v>0.84796234797334369</v>
          </cell>
          <cell r="W26">
            <v>17.575095119751918</v>
          </cell>
          <cell r="X26">
            <v>-2.6033121467373377</v>
          </cell>
          <cell r="Y26">
            <v>26.705051793529659</v>
          </cell>
          <cell r="Z26">
            <v>2273.4499999999998</v>
          </cell>
        </row>
        <row r="27">
          <cell r="A27">
            <v>1979</v>
          </cell>
          <cell r="B27">
            <v>4.5516891924812182</v>
          </cell>
          <cell r="C27">
            <v>4.8028609570953877</v>
          </cell>
          <cell r="D27">
            <v>9.354550149576605</v>
          </cell>
          <cell r="E27">
            <v>3.9988696491040017</v>
          </cell>
          <cell r="F27">
            <v>0.99420207945587258</v>
          </cell>
          <cell r="G27">
            <v>0.48359529540161572</v>
          </cell>
          <cell r="H27">
            <v>0</v>
          </cell>
          <cell r="I27">
            <v>0</v>
          </cell>
          <cell r="J27">
            <v>1.4777973748574882</v>
          </cell>
          <cell r="K27">
            <v>5.4766670239614896</v>
          </cell>
          <cell r="L27">
            <v>3.1528994474922785</v>
          </cell>
          <cell r="M27">
            <v>8.629566471453769</v>
          </cell>
          <cell r="N27">
            <v>17.984116621030374</v>
          </cell>
          <cell r="O27">
            <v>1.661732749968331</v>
          </cell>
          <cell r="P27">
            <v>19.645849370998704</v>
          </cell>
          <cell r="Q27">
            <v>12.507449597068884</v>
          </cell>
          <cell r="R27">
            <v>8.4909230874170518</v>
          </cell>
          <cell r="S27">
            <v>5.4155111427262899</v>
          </cell>
          <cell r="T27">
            <v>2.5599329584985826</v>
          </cell>
          <cell r="U27">
            <v>0.73063543260282793</v>
          </cell>
          <cell r="V27">
            <v>0.86140533798466279</v>
          </cell>
          <cell r="W27">
            <v>18.058407959229413</v>
          </cell>
          <cell r="X27">
            <v>-1.5874414117692883</v>
          </cell>
          <cell r="Y27">
            <v>24.957602096995803</v>
          </cell>
          <cell r="Z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1.6106235896701171</v>
          </cell>
          <cell r="K28">
            <v>5.8032164475804997</v>
          </cell>
          <cell r="L28">
            <v>3.5841183423475051</v>
          </cell>
          <cell r="M28">
            <v>9.3873347899280049</v>
          </cell>
          <cell r="N28">
            <v>19.284644865503775</v>
          </cell>
          <cell r="O28">
            <v>1.8816218345929294</v>
          </cell>
          <cell r="P28">
            <v>21.166266700096706</v>
          </cell>
          <cell r="Q28">
            <v>13.481428417923274</v>
          </cell>
          <cell r="R28">
            <v>8.742039471327768</v>
          </cell>
          <cell r="S28">
            <v>5.6521723557434003</v>
          </cell>
          <cell r="T28">
            <v>2.3138364554604389</v>
          </cell>
          <cell r="U28">
            <v>0.87141373258354526</v>
          </cell>
          <cell r="V28">
            <v>0.94240481392600073</v>
          </cell>
          <cell r="W28">
            <v>18.521866829041151</v>
          </cell>
          <cell r="X28">
            <v>-2.6443998710555516</v>
          </cell>
          <cell r="Y28">
            <v>25.499588094129443</v>
          </cell>
          <cell r="Z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1.7477200009574798</v>
          </cell>
          <cell r="K29">
            <v>6.1483295965020064</v>
          </cell>
          <cell r="L29">
            <v>3.47632231965467</v>
          </cell>
          <cell r="M29">
            <v>9.6246519161566759</v>
          </cell>
          <cell r="N29">
            <v>19.452002329867788</v>
          </cell>
          <cell r="O29">
            <v>2.1947354562790737</v>
          </cell>
          <cell r="P29">
            <v>21.646737786146861</v>
          </cell>
          <cell r="Q29">
            <v>13.303672733365785</v>
          </cell>
          <cell r="R29">
            <v>9.1253261415953197</v>
          </cell>
          <cell r="S29">
            <v>5.8316909893161197</v>
          </cell>
          <cell r="T29">
            <v>1.9512483144364035</v>
          </cell>
          <cell r="U29">
            <v>1.303417405389016</v>
          </cell>
          <cell r="V29">
            <v>0.91468056076407145</v>
          </cell>
          <cell r="W29">
            <v>19.126363411500932</v>
          </cell>
          <cell r="X29">
            <v>-2.5203743746459302</v>
          </cell>
          <cell r="Y29">
            <v>25.194807267272541</v>
          </cell>
          <cell r="Z29">
            <v>3133.2249999999999</v>
          </cell>
        </row>
        <row r="30">
          <cell r="A30">
            <v>1982</v>
          </cell>
          <cell r="B30">
            <v>5.6116317322347467</v>
          </cell>
          <cell r="C30">
            <v>4.2259042962560551</v>
          </cell>
          <cell r="D30">
            <v>9.8375360284908009</v>
          </cell>
          <cell r="E30">
            <v>4.6453287458312582</v>
          </cell>
          <cell r="F30">
            <v>1.3675585132871564</v>
          </cell>
          <cell r="G30">
            <v>0.52487663542939911</v>
          </cell>
          <cell r="H30">
            <v>0</v>
          </cell>
          <cell r="I30">
            <v>0</v>
          </cell>
          <cell r="J30">
            <v>1.8924351487165554</v>
          </cell>
          <cell r="K30">
            <v>6.5377638945478127</v>
          </cell>
          <cell r="L30">
            <v>3.5655756258771336</v>
          </cell>
          <cell r="M30">
            <v>10.103339520424946</v>
          </cell>
          <cell r="N30">
            <v>19.940875548915749</v>
          </cell>
          <cell r="O30">
            <v>2.5663452397120734</v>
          </cell>
          <cell r="P30">
            <v>22.507220788627823</v>
          </cell>
          <cell r="Q30">
            <v>13.403111654367933</v>
          </cell>
          <cell r="R30">
            <v>8.986192222373127</v>
          </cell>
          <cell r="S30">
            <v>6.081397980895467</v>
          </cell>
          <cell r="T30">
            <v>1.485113253957475</v>
          </cell>
          <cell r="U30">
            <v>1.0958999200205231</v>
          </cell>
          <cell r="V30">
            <v>0.99615193082529596</v>
          </cell>
          <cell r="W30">
            <v>18.64475530807189</v>
          </cell>
          <cell r="X30">
            <v>-3.8624654805559349</v>
          </cell>
          <cell r="Y30">
            <v>27.904537703532679</v>
          </cell>
          <cell r="Z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1.9861425339366512</v>
          </cell>
          <cell r="K31">
            <v>6.7517816742081447</v>
          </cell>
          <cell r="L31">
            <v>3.5776018099547517</v>
          </cell>
          <cell r="M31">
            <v>10.329383484162896</v>
          </cell>
          <cell r="N31">
            <v>20.321182126696833</v>
          </cell>
          <cell r="O31">
            <v>2.5398190045248872</v>
          </cell>
          <cell r="P31">
            <v>22.86100113122172</v>
          </cell>
          <cell r="Q31">
            <v>13.56940045248869</v>
          </cell>
          <cell r="R31">
            <v>8.1713235294117634</v>
          </cell>
          <cell r="S31">
            <v>5.9104638009049779</v>
          </cell>
          <cell r="T31">
            <v>1.047002262443439</v>
          </cell>
          <cell r="U31">
            <v>0.99830316742081437</v>
          </cell>
          <cell r="V31">
            <v>0.85712669683258025</v>
          </cell>
          <cell r="W31">
            <v>16.984219457013573</v>
          </cell>
          <cell r="X31">
            <v>-5.8767816742081447</v>
          </cell>
          <cell r="Y31">
            <v>32.162556561085978</v>
          </cell>
          <cell r="Z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6.3841688453917573</v>
          </cell>
          <cell r="L32">
            <v>2.7634885767280513</v>
          </cell>
          <cell r="M32">
            <v>9.1476574221198099</v>
          </cell>
          <cell r="N32">
            <v>18.75591737514797</v>
          </cell>
          <cell r="O32">
            <v>2.8132964479923022</v>
          </cell>
          <cell r="P32">
            <v>21.569213823140274</v>
          </cell>
          <cell r="Q32">
            <v>12.371748529756214</v>
          </cell>
          <cell r="R32">
            <v>7.5563883595940924</v>
          </cell>
          <cell r="S32">
            <v>6.0614178910785164</v>
          </cell>
          <cell r="T32">
            <v>1.4406300050010443</v>
          </cell>
          <cell r="U32">
            <v>0.94604569308779674</v>
          </cell>
          <cell r="V32">
            <v>0.87089075566415675</v>
          </cell>
          <cell r="W32">
            <v>16.875372704425608</v>
          </cell>
          <cell r="X32">
            <v>-4.6938411187146665</v>
          </cell>
          <cell r="Y32">
            <v>33.094886906759001</v>
          </cell>
          <cell r="Z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2.0337504762463001</v>
          </cell>
          <cell r="K33">
            <v>6.4048298701679318</v>
          </cell>
          <cell r="L33">
            <v>2.9987397790217174</v>
          </cell>
          <cell r="M33">
            <v>9.4035696491896488</v>
          </cell>
          <cell r="N33">
            <v>19.15221710969784</v>
          </cell>
          <cell r="O33">
            <v>3.0357375223469418</v>
          </cell>
          <cell r="P33">
            <v>22.187954632044782</v>
          </cell>
          <cell r="Q33">
            <v>12.747387239529909</v>
          </cell>
          <cell r="R33">
            <v>7.8434043550892412</v>
          </cell>
          <cell r="S33">
            <v>6.2170041909674394</v>
          </cell>
          <cell r="T33">
            <v>1.4379648896573958</v>
          </cell>
          <cell r="U33">
            <v>0.84386741303009871</v>
          </cell>
          <cell r="V33">
            <v>0.86796987192638009</v>
          </cell>
          <cell r="W33">
            <v>17.210210720670556</v>
          </cell>
          <cell r="X33">
            <v>-4.977743911374227</v>
          </cell>
          <cell r="Y33">
            <v>35.339175287945842</v>
          </cell>
          <cell r="Z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6.4067826567246602</v>
          </cell>
          <cell r="L34">
            <v>2.7806241369787368</v>
          </cell>
          <cell r="M34">
            <v>9.1874067937033974</v>
          </cell>
          <cell r="N34">
            <v>18.875780171223418</v>
          </cell>
          <cell r="O34">
            <v>3.0050704225352112</v>
          </cell>
          <cell r="P34">
            <v>21.880850593758634</v>
          </cell>
          <cell r="Q34">
            <v>12.468997514498758</v>
          </cell>
          <cell r="R34">
            <v>7.7096713615023473</v>
          </cell>
          <cell r="S34">
            <v>6.2723225628279478</v>
          </cell>
          <cell r="T34">
            <v>1.3950400441866888</v>
          </cell>
          <cell r="U34">
            <v>0.72729080364540177</v>
          </cell>
          <cell r="V34">
            <v>0.88888152444076129</v>
          </cell>
          <cell r="W34">
            <v>16.993206296603148</v>
          </cell>
          <cell r="X34">
            <v>-4.8876442971554832</v>
          </cell>
          <cell r="Y34">
            <v>38.456183374758353</v>
          </cell>
          <cell r="Z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6.4161589042819838</v>
          </cell>
          <cell r="L35">
            <v>2.4193260830807639</v>
          </cell>
          <cell r="M35">
            <v>8.8354849873627472</v>
          </cell>
          <cell r="N35">
            <v>18.151626063154804</v>
          </cell>
          <cell r="O35">
            <v>2.9073233144211508</v>
          </cell>
          <cell r="P35">
            <v>21.058949377575956</v>
          </cell>
          <cell r="Q35">
            <v>11.735467158872821</v>
          </cell>
          <cell r="R35">
            <v>8.2337629649827484</v>
          </cell>
          <cell r="S35">
            <v>6.3620022442922615</v>
          </cell>
          <cell r="T35">
            <v>1.7603221713003263</v>
          </cell>
          <cell r="U35">
            <v>0.68077564418529046</v>
          </cell>
          <cell r="V35">
            <v>0.88154541545625276</v>
          </cell>
          <cell r="W35">
            <v>17.918408440216879</v>
          </cell>
          <cell r="X35">
            <v>-3.1405409373590745</v>
          </cell>
          <cell r="Y35">
            <v>39.636990970394223</v>
          </cell>
          <cell r="Z35">
            <v>4767.6499999999996</v>
          </cell>
        </row>
        <row r="36">
          <cell r="A36">
            <v>1988</v>
          </cell>
          <cell r="B36">
            <v>5.661480378706055</v>
          </cell>
          <cell r="C36">
            <v>3.3764194179291822</v>
          </cell>
          <cell r="D36">
            <v>9.0378997966352372</v>
          </cell>
          <cell r="E36">
            <v>4.2192447285712893</v>
          </cell>
          <cell r="F36">
            <v>1.4966478870498487</v>
          </cell>
          <cell r="G36">
            <v>0.59281314767784676</v>
          </cell>
          <cell r="H36">
            <v>0</v>
          </cell>
          <cell r="I36">
            <v>0</v>
          </cell>
          <cell r="J36">
            <v>2.0894610347276958</v>
          </cell>
          <cell r="K36">
            <v>6.3087057632989847</v>
          </cell>
          <cell r="L36">
            <v>2.4135018633661245</v>
          </cell>
          <cell r="M36">
            <v>8.7222076266651101</v>
          </cell>
          <cell r="N36">
            <v>17.760107423300347</v>
          </cell>
          <cell r="O36">
            <v>2.9541991417812419</v>
          </cell>
          <cell r="P36">
            <v>20.714306565081589</v>
          </cell>
          <cell r="Q36">
            <v>11.451401660001364</v>
          </cell>
          <cell r="R36">
            <v>7.807280263887673</v>
          </cell>
          <cell r="S36">
            <v>6.5064074495723485</v>
          </cell>
          <cell r="T36">
            <v>1.8391958821068199</v>
          </cell>
          <cell r="U36">
            <v>0.68554358719872333</v>
          </cell>
          <cell r="V36">
            <v>0.8560196942717323</v>
          </cell>
          <cell r="W36">
            <v>17.694446877037297</v>
          </cell>
          <cell r="X36">
            <v>-3.0198596880442907</v>
          </cell>
          <cell r="Y36">
            <v>39.92597133432583</v>
          </cell>
          <cell r="Z36">
            <v>5138.55</v>
          </cell>
        </row>
        <row r="37">
          <cell r="A37">
            <v>1989</v>
          </cell>
          <cell r="B37">
            <v>5.4734795465081216</v>
          </cell>
          <cell r="C37">
            <v>3.3268913122729957</v>
          </cell>
          <cell r="D37">
            <v>8.8003708587811165</v>
          </cell>
          <cell r="E37">
            <v>4.1477674211362503</v>
          </cell>
          <cell r="F37">
            <v>1.4890160090374323</v>
          </cell>
          <cell r="G37">
            <v>0.62297074086242665</v>
          </cell>
          <cell r="H37">
            <v>0</v>
          </cell>
          <cell r="I37">
            <v>0</v>
          </cell>
          <cell r="J37">
            <v>2.111986749899859</v>
          </cell>
          <cell r="K37">
            <v>6.2597541710361098</v>
          </cell>
          <cell r="L37">
            <v>2.4883724070265139</v>
          </cell>
          <cell r="M37">
            <v>8.7481265780626227</v>
          </cell>
          <cell r="N37">
            <v>17.548497436843739</v>
          </cell>
          <cell r="O37">
            <v>3.0421401792184057</v>
          </cell>
          <cell r="P37">
            <v>20.590637616062143</v>
          </cell>
          <cell r="Q37">
            <v>11.288743265807629</v>
          </cell>
          <cell r="R37">
            <v>8.0236917551431901</v>
          </cell>
          <cell r="S37">
            <v>6.47051357640186</v>
          </cell>
          <cell r="T37">
            <v>1.859532735938646</v>
          </cell>
          <cell r="U37">
            <v>0.6190461188098314</v>
          </cell>
          <cell r="V37">
            <v>0.86991588166724398</v>
          </cell>
          <cell r="W37">
            <v>17.84270006796077</v>
          </cell>
          <cell r="X37">
            <v>-2.7479375481013721</v>
          </cell>
          <cell r="Y37">
            <v>39.439139103547909</v>
          </cell>
          <cell r="Z37">
            <v>5554.6750000000002</v>
          </cell>
        </row>
        <row r="38">
          <cell r="A38">
            <v>1990</v>
          </cell>
          <cell r="B38">
            <v>5.0882136045772413</v>
          </cell>
          <cell r="C38">
            <v>3.3979571943208309</v>
          </cell>
          <cell r="D38">
            <v>8.4861707988980726</v>
          </cell>
          <cell r="E38">
            <v>4.1787666878575971</v>
          </cell>
          <cell r="F38">
            <v>1.6241237550328458</v>
          </cell>
          <cell r="G38">
            <v>0.69680864589955505</v>
          </cell>
          <cell r="H38">
            <v>0</v>
          </cell>
          <cell r="I38">
            <v>0</v>
          </cell>
          <cell r="J38">
            <v>2.3209324009324011</v>
          </cell>
          <cell r="K38">
            <v>6.4996990887899981</v>
          </cell>
          <cell r="L38">
            <v>3.1306124178851444</v>
          </cell>
          <cell r="M38">
            <v>9.6303115066751435</v>
          </cell>
          <cell r="N38">
            <v>18.116482305573214</v>
          </cell>
          <cell r="O38">
            <v>3.1251875397329947</v>
          </cell>
          <cell r="P38">
            <v>21.241669845306209</v>
          </cell>
          <cell r="Q38">
            <v>11.616783216783215</v>
          </cell>
          <cell r="R38">
            <v>7.9149650349650349</v>
          </cell>
          <cell r="S38">
            <v>6.4428395846577668</v>
          </cell>
          <cell r="T38">
            <v>1.5852002542911636</v>
          </cell>
          <cell r="U38">
            <v>0.59919474464929012</v>
          </cell>
          <cell r="V38">
            <v>0.95232040686586206</v>
          </cell>
          <cell r="W38">
            <v>17.494520025429118</v>
          </cell>
          <cell r="X38">
            <v>-3.7471498198770901</v>
          </cell>
          <cell r="Y38">
            <v>40.882525958889595</v>
          </cell>
          <cell r="Z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6.9149991588949922</v>
          </cell>
          <cell r="L39">
            <v>2.8746261185670861</v>
          </cell>
          <cell r="M39">
            <v>9.7896252774620791</v>
          </cell>
          <cell r="N39">
            <v>18.541679830301934</v>
          </cell>
          <cell r="O39">
            <v>3.1912426608459463</v>
          </cell>
          <cell r="P39">
            <v>21.732922491147885</v>
          </cell>
          <cell r="Q39">
            <v>11.626680671406945</v>
          </cell>
          <cell r="R39">
            <v>7.6778855030423383</v>
          </cell>
          <cell r="S39">
            <v>6.4993209615676548</v>
          </cell>
          <cell r="T39">
            <v>1.6097683063427521</v>
          </cell>
          <cell r="U39">
            <v>0.69589335609103631</v>
          </cell>
          <cell r="V39">
            <v>0.83138921826469891</v>
          </cell>
          <cell r="W39">
            <v>17.31425734530848</v>
          </cell>
          <cell r="X39">
            <v>-4.4186651458394035</v>
          </cell>
          <cell r="Y39">
            <v>44.131327263700776</v>
          </cell>
          <cell r="Z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11.112628092733292</v>
          </cell>
          <cell r="R40">
            <v>7.4181024741866359</v>
          </cell>
          <cell r="S40">
            <v>6.4475043834015198</v>
          </cell>
          <cell r="T40">
            <v>1.5627508279758426</v>
          </cell>
          <cell r="U40">
            <v>0.71021235145139294</v>
          </cell>
          <cell r="V40">
            <v>0.8683732709916252</v>
          </cell>
          <cell r="W40">
            <v>17.006943308007013</v>
          </cell>
          <cell r="X40">
            <v>-4.5247925189947376</v>
          </cell>
          <cell r="Y40">
            <v>46.752183908045978</v>
          </cell>
          <cell r="Z40">
            <v>6416.25</v>
          </cell>
        </row>
        <row r="41">
          <cell r="A41">
            <v>1993</v>
          </cell>
          <cell r="B41">
            <v>4.3161029175722199</v>
          </cell>
          <cell r="C41">
            <v>3.6503488762531693</v>
          </cell>
          <cell r="D41">
            <v>7.9664517938253896</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17.868840240136084</v>
          </cell>
          <cell r="O41">
            <v>2.932892518071089</v>
          </cell>
          <cell r="P41">
            <v>20.801732758207173</v>
          </cell>
          <cell r="Q41">
            <v>10.405567260611114</v>
          </cell>
          <cell r="R41">
            <v>7.5225911672133812</v>
          </cell>
          <cell r="S41">
            <v>6.3214532144214477</v>
          </cell>
          <cell r="T41">
            <v>1.7345293399209631</v>
          </cell>
          <cell r="U41">
            <v>0.70929438809208423</v>
          </cell>
          <cell r="V41">
            <v>0.74945482320036338</v>
          </cell>
          <cell r="W41">
            <v>17.037322932848241</v>
          </cell>
          <cell r="X41">
            <v>-3.7644098253589302</v>
          </cell>
          <cell r="Y41">
            <v>47.944504507163863</v>
          </cell>
          <cell r="Z41">
            <v>6775.3249999999998</v>
          </cell>
        </row>
        <row r="42">
          <cell r="A42">
            <v>1994</v>
          </cell>
          <cell r="B42">
            <v>3.9330068205410456</v>
          </cell>
          <cell r="C42">
            <v>3.6098566920027588</v>
          </cell>
          <cell r="D42">
            <v>7.5428635125438044</v>
          </cell>
          <cell r="E42">
            <v>4.4157673631189169</v>
          </cell>
          <cell r="F42">
            <v>1.9762569929704537</v>
          </cell>
          <cell r="G42">
            <v>1.1430362902944884</v>
          </cell>
          <cell r="H42">
            <v>0</v>
          </cell>
          <cell r="I42">
            <v>0</v>
          </cell>
          <cell r="J42">
            <v>3.119293283264942</v>
          </cell>
          <cell r="K42">
            <v>7.5350606463838581</v>
          </cell>
          <cell r="L42">
            <v>2.4620829472540189</v>
          </cell>
          <cell r="M42">
            <v>9.9971435936378779</v>
          </cell>
          <cell r="N42">
            <v>17.540007106181683</v>
          </cell>
          <cell r="O42">
            <v>2.8275914920891472</v>
          </cell>
          <cell r="P42">
            <v>20.367598598270831</v>
          </cell>
          <cell r="Q42">
            <v>10.004946459797823</v>
          </cell>
          <cell r="R42">
            <v>7.5667597901586339</v>
          </cell>
          <cell r="S42">
            <v>6.4300493949295312</v>
          </cell>
          <cell r="T42">
            <v>1.9560810104711674</v>
          </cell>
          <cell r="U42">
            <v>0.76948800657670147</v>
          </cell>
          <cell r="V42">
            <v>0.81408974689452984</v>
          </cell>
          <cell r="W42">
            <v>17.536467949030563</v>
          </cell>
          <cell r="X42">
            <v>-2.8311306492402677</v>
          </cell>
          <cell r="Y42">
            <v>47.835261988198162</v>
          </cell>
          <cell r="Z42">
            <v>7176.85</v>
          </cell>
        </row>
        <row r="43">
          <cell r="A43">
            <v>1995</v>
          </cell>
          <cell r="B43">
            <v>3.6183415614862922</v>
          </cell>
          <cell r="C43">
            <v>3.5870867047818078</v>
          </cell>
          <cell r="D43">
            <v>7.2054282662680986</v>
          </cell>
          <cell r="E43">
            <v>4.4081252046015935</v>
          </cell>
          <cell r="F43">
            <v>2.0750685312002961</v>
          </cell>
          <cell r="G43">
            <v>1.1781083735372018</v>
          </cell>
          <cell r="H43">
            <v>0</v>
          </cell>
          <cell r="I43">
            <v>0</v>
          </cell>
          <cell r="J43">
            <v>3.2531769047374981</v>
          </cell>
          <cell r="K43">
            <v>7.6613021093390907</v>
          </cell>
          <cell r="L43">
            <v>2.1112569729876296</v>
          </cell>
          <cell r="M43">
            <v>9.7725590823267208</v>
          </cell>
          <cell r="N43">
            <v>16.977987348594819</v>
          </cell>
          <cell r="O43">
            <v>3.0703829480485552</v>
          </cell>
          <cell r="P43">
            <v>20.048370296643377</v>
          </cell>
          <cell r="Q43">
            <v>9.3166852392557296</v>
          </cell>
          <cell r="R43">
            <v>7.8070214306735402</v>
          </cell>
          <cell r="S43">
            <v>6.4080127770594908</v>
          </cell>
          <cell r="T43">
            <v>2.0766557435593898</v>
          </cell>
          <cell r="U43">
            <v>0.76032762708445623</v>
          </cell>
          <cell r="V43">
            <v>0.82779737911559104</v>
          </cell>
          <cell r="W43">
            <v>17.879814957492467</v>
          </cell>
          <cell r="X43">
            <v>-2.1685553391509074</v>
          </cell>
          <cell r="Y43">
            <v>47.674277570374684</v>
          </cell>
          <cell r="Z43">
            <v>7560.4250000000002</v>
          </cell>
        </row>
        <row r="44">
          <cell r="A44">
            <v>1996</v>
          </cell>
          <cell r="B44">
            <v>3.3448639063300769</v>
          </cell>
          <cell r="C44">
            <v>3.35506346426539</v>
          </cell>
          <cell r="D44">
            <v>6.6999273705954669</v>
          </cell>
          <cell r="E44">
            <v>4.364693934658689</v>
          </cell>
          <cell r="F44">
            <v>2.154005778911062</v>
          </cell>
          <cell r="G44">
            <v>1.1569140992224567</v>
          </cell>
          <cell r="H44">
            <v>0</v>
          </cell>
          <cell r="I44">
            <v>0</v>
          </cell>
          <cell r="J44">
            <v>3.310919878133519</v>
          </cell>
          <cell r="K44">
            <v>7.675613812792208</v>
          </cell>
          <cell r="L44">
            <v>2.2183095270285142</v>
          </cell>
          <cell r="M44">
            <v>9.8939233398207218</v>
          </cell>
          <cell r="N44">
            <v>16.593850710416188</v>
          </cell>
          <cell r="O44">
            <v>3.0316079395572437</v>
          </cell>
          <cell r="P44">
            <v>19.625458649973432</v>
          </cell>
          <cell r="Q44">
            <v>8.9182368976239825</v>
          </cell>
          <cell r="R44">
            <v>8.2554417031123748</v>
          </cell>
          <cell r="S44">
            <v>6.4066554945244976</v>
          </cell>
          <cell r="T44">
            <v>2.1609480180976131</v>
          </cell>
          <cell r="U44">
            <v>0.67930816562019547</v>
          </cell>
          <cell r="V44">
            <v>0.77199711997686016</v>
          </cell>
          <cell r="W44">
            <v>18.27435050133154</v>
          </cell>
          <cell r="X44">
            <v>-1.3511081486418905</v>
          </cell>
          <cell r="Y44">
            <v>46.961644757320322</v>
          </cell>
          <cell r="Z44">
            <v>7951.3249999999998</v>
          </cell>
        </row>
        <row r="45">
          <cell r="A45">
            <v>1997</v>
          </cell>
          <cell r="B45">
            <v>3.2146869758402086</v>
          </cell>
          <cell r="C45">
            <v>3.2583384855683191</v>
          </cell>
          <cell r="D45">
            <v>6.4730254614085281</v>
          </cell>
          <cell r="E45">
            <v>4.2870066057075915</v>
          </cell>
          <cell r="F45">
            <v>2.2179676429782189</v>
          </cell>
          <cell r="G45">
            <v>1.1306557488588664</v>
          </cell>
          <cell r="H45">
            <v>0</v>
          </cell>
          <cell r="I45">
            <v>0</v>
          </cell>
          <cell r="J45">
            <v>3.3486233918370849</v>
          </cell>
          <cell r="K45">
            <v>7.6356299975446769</v>
          </cell>
          <cell r="L45">
            <v>1.9501303096369973</v>
          </cell>
          <cell r="M45">
            <v>9.5857603071816744</v>
          </cell>
          <cell r="N45">
            <v>16.058785768590202</v>
          </cell>
          <cell r="O45">
            <v>2.8870344129854075</v>
          </cell>
          <cell r="P45">
            <v>18.945820181575609</v>
          </cell>
          <cell r="Q45">
            <v>8.4231557710455256</v>
          </cell>
          <cell r="R45">
            <v>8.7263497623069401</v>
          </cell>
          <cell r="S45">
            <v>6.3823145713093972</v>
          </cell>
          <cell r="T45">
            <v>2.1570519552361991</v>
          </cell>
          <cell r="U45">
            <v>0.67357509887853839</v>
          </cell>
          <cell r="V45">
            <v>0.74757795652006687</v>
          </cell>
          <cell r="W45">
            <v>18.686869344251143</v>
          </cell>
          <cell r="X45">
            <v>-0.25895083732446672</v>
          </cell>
          <cell r="Y45">
            <v>44.637709626938751</v>
          </cell>
          <cell r="Z45">
            <v>8451.0249999999996</v>
          </cell>
        </row>
        <row r="46">
          <cell r="A46">
            <v>1998</v>
          </cell>
          <cell r="B46">
            <v>3.0260446992430694</v>
          </cell>
          <cell r="C46">
            <v>3.1547565727594393</v>
          </cell>
          <cell r="D46">
            <v>6.1808012720025092</v>
          </cell>
          <cell r="E46">
            <v>4.2114816141890987</v>
          </cell>
          <cell r="F46">
            <v>2.1300779325480366</v>
          </cell>
          <cell r="G46">
            <v>1.1335378689479105</v>
          </cell>
          <cell r="H46">
            <v>5.5986025887938375E-5</v>
          </cell>
          <cell r="I46">
            <v>0</v>
          </cell>
          <cell r="J46">
            <v>3.2636717875218344</v>
          </cell>
          <cell r="K46">
            <v>7.4751534017109336</v>
          </cell>
          <cell r="L46">
            <v>2.1471088816231476</v>
          </cell>
          <cell r="M46">
            <v>9.6222622833340807</v>
          </cell>
          <cell r="N46">
            <v>15.803063555336591</v>
          </cell>
          <cell r="O46">
            <v>2.6998477180095852</v>
          </cell>
          <cell r="P46">
            <v>18.502911273346175</v>
          </cell>
          <cell r="Q46">
            <v>8.3279101536256572</v>
          </cell>
          <cell r="R46">
            <v>9.2778474492766616</v>
          </cell>
          <cell r="S46">
            <v>6.4029090339051384</v>
          </cell>
          <cell r="T46">
            <v>2.1126550812917095</v>
          </cell>
          <cell r="U46">
            <v>0.64577641420701404</v>
          </cell>
          <cell r="V46">
            <v>0.83935369731715015</v>
          </cell>
          <cell r="W46">
            <v>19.278541675997673</v>
          </cell>
          <cell r="X46">
            <v>0.77563040265149807</v>
          </cell>
          <cell r="Y46">
            <v>41.665908989116325</v>
          </cell>
          <cell r="Z46">
            <v>8930.7999999999993</v>
          </cell>
        </row>
        <row r="47">
          <cell r="A47">
            <v>1999</v>
          </cell>
          <cell r="B47">
            <v>2.9059270941572999</v>
          </cell>
          <cell r="C47">
            <v>3.1294339801779656</v>
          </cell>
          <cell r="D47">
            <v>6.0353610743352659</v>
          </cell>
          <cell r="E47">
            <v>4.0824634600473653</v>
          </cell>
          <cell r="F47">
            <v>1.9800302763375122</v>
          </cell>
          <cell r="G47">
            <v>1.1397616925211118</v>
          </cell>
          <cell r="H47">
            <v>5.9603242838380264E-3</v>
          </cell>
          <cell r="I47">
            <v>0</v>
          </cell>
          <cell r="J47">
            <v>3.1257522931424622</v>
          </cell>
          <cell r="K47">
            <v>7.208215753189827</v>
          </cell>
          <cell r="L47">
            <v>2.285831834461225</v>
          </cell>
          <cell r="M47">
            <v>9.4940475876510533</v>
          </cell>
          <cell r="N47">
            <v>15.529408661986317</v>
          </cell>
          <cell r="O47">
            <v>2.4237421342180632</v>
          </cell>
          <cell r="P47">
            <v>17.95315079620438</v>
          </cell>
          <cell r="Q47">
            <v>8.3211929087964904</v>
          </cell>
          <cell r="R47">
            <v>9.2778513294687919</v>
          </cell>
          <cell r="S47">
            <v>6.4543771461123391</v>
          </cell>
          <cell r="T47">
            <v>1.9482348473260298</v>
          </cell>
          <cell r="U47">
            <v>0.74281464446401912</v>
          </cell>
          <cell r="V47">
            <v>0.8549636842188546</v>
          </cell>
          <cell r="W47">
            <v>19.278241651590033</v>
          </cell>
          <cell r="X47">
            <v>1.3250908553856531</v>
          </cell>
          <cell r="Y47">
            <v>38.318692737371229</v>
          </cell>
          <cell r="Z47">
            <v>9479.35</v>
          </cell>
        </row>
        <row r="48">
          <cell r="A48">
            <v>2000</v>
          </cell>
          <cell r="B48">
            <v>2.9154085268521217</v>
          </cell>
          <cell r="C48">
            <v>3.1595016530845217</v>
          </cell>
          <cell r="D48">
            <v>6.0749101799366434</v>
          </cell>
          <cell r="E48">
            <v>4.0133432831395259</v>
          </cell>
          <cell r="F48">
            <v>1.9186158567623264</v>
          </cell>
          <cell r="G48">
            <v>1.1655209563674642</v>
          </cell>
          <cell r="H48">
            <v>1.2058374392757068E-2</v>
          </cell>
          <cell r="I48">
            <v>0</v>
          </cell>
          <cell r="J48">
            <v>3.0961951875225475</v>
          </cell>
          <cell r="K48">
            <v>7.1095384706620743</v>
          </cell>
          <cell r="L48">
            <v>2.2937696751651839</v>
          </cell>
          <cell r="M48">
            <v>9.4033081458272569</v>
          </cell>
          <cell r="N48">
            <v>15.478218325763901</v>
          </cell>
          <cell r="O48">
            <v>2.2036086167957341</v>
          </cell>
          <cell r="P48">
            <v>17.681826942559635</v>
          </cell>
          <cell r="Q48">
            <v>8.3686798551018278</v>
          </cell>
          <cell r="R48">
            <v>9.9280154584406137</v>
          </cell>
          <cell r="S48">
            <v>6.4527326549674067</v>
          </cell>
          <cell r="T48">
            <v>2.0488265323772294</v>
          </cell>
          <cell r="U48">
            <v>0.68065569881738974</v>
          </cell>
          <cell r="V48">
            <v>0.90658219215316183</v>
          </cell>
          <cell r="W48">
            <v>20.016812536755801</v>
          </cell>
          <cell r="X48">
            <v>2.3349855941961657</v>
          </cell>
          <cell r="Y48">
            <v>33.702207572066087</v>
          </cell>
          <cell r="Z48">
            <v>10117.450000000001</v>
          </cell>
        </row>
        <row r="49">
          <cell r="A49">
            <v>2001</v>
          </cell>
          <cell r="B49">
            <v>2.9076616159217212</v>
          </cell>
          <cell r="C49">
            <v>3.2581199829002996</v>
          </cell>
          <cell r="D49">
            <v>6.1657815988220195</v>
          </cell>
          <cell r="E49">
            <v>4.0789246188191708</v>
          </cell>
          <cell r="F49">
            <v>2.0335439129815227</v>
          </cell>
          <cell r="G49">
            <v>1.2290314919488909</v>
          </cell>
          <cell r="H49">
            <v>3.5139885052011585E-2</v>
          </cell>
          <cell r="I49">
            <v>0</v>
          </cell>
          <cell r="J49">
            <v>3.2977152899824254</v>
          </cell>
          <cell r="K49">
            <v>7.3766399088015948</v>
          </cell>
          <cell r="L49">
            <v>2.1957535743124503</v>
          </cell>
          <cell r="M49">
            <v>9.5723934831140465</v>
          </cell>
          <cell r="N49">
            <v>15.738175081936067</v>
          </cell>
          <cell r="O49">
            <v>1.9585522253360566</v>
          </cell>
          <cell r="P49">
            <v>17.696727307272123</v>
          </cell>
          <cell r="Q49">
            <v>8.3615351731344703</v>
          </cell>
          <cell r="R49">
            <v>9.4460551940341038</v>
          </cell>
          <cell r="S49">
            <v>6.5925711300052248</v>
          </cell>
          <cell r="T49">
            <v>1.4351873842207759</v>
          </cell>
          <cell r="U49">
            <v>0.62919298912269039</v>
          </cell>
          <cell r="V49">
            <v>0.81194129102740775</v>
          </cell>
          <cell r="W49">
            <v>18.914947988410205</v>
          </cell>
          <cell r="X49">
            <v>1.2182206811380811</v>
          </cell>
          <cell r="Y49">
            <v>31.535790623664084</v>
          </cell>
          <cell r="Z49">
            <v>10526.5</v>
          </cell>
        </row>
        <row r="50">
          <cell r="A50">
            <v>2002</v>
          </cell>
          <cell r="B50">
            <v>3.2210012322716723</v>
          </cell>
          <cell r="C50">
            <v>3.5537238142269687</v>
          </cell>
          <cell r="D50">
            <v>6.7747250464986415</v>
          </cell>
          <cell r="E50">
            <v>4.1728595625666323</v>
          </cell>
          <cell r="F50">
            <v>2.1017754865627007</v>
          </cell>
          <cell r="G50">
            <v>1.3616094298782035</v>
          </cell>
          <cell r="H50">
            <v>3.39866988503413E-2</v>
          </cell>
          <cell r="I50">
            <v>0</v>
          </cell>
          <cell r="J50">
            <v>3.4973716152912457</v>
          </cell>
          <cell r="K50">
            <v>7.670231177857878</v>
          </cell>
          <cell r="L50">
            <v>2.5386550239300689</v>
          </cell>
          <cell r="M50">
            <v>10.208886201787946</v>
          </cell>
          <cell r="N50">
            <v>16.983611248286589</v>
          </cell>
          <cell r="O50">
            <v>1.5779446446950014</v>
          </cell>
          <cell r="P50">
            <v>18.561555892981591</v>
          </cell>
          <cell r="Q50">
            <v>9.3133800704287104</v>
          </cell>
          <cell r="R50">
            <v>7.922953021373222</v>
          </cell>
          <cell r="S50">
            <v>6.4683647708759286</v>
          </cell>
          <cell r="T50">
            <v>1.3665200555676067</v>
          </cell>
          <cell r="U50">
            <v>0.61834192538987331</v>
          </cell>
          <cell r="V50">
            <v>0.72919099287866906</v>
          </cell>
          <cell r="W50">
            <v>17.105370766085297</v>
          </cell>
          <cell r="X50">
            <v>-1.4561851268962911</v>
          </cell>
          <cell r="Y50">
            <v>32.679909356495735</v>
          </cell>
          <cell r="Z50">
            <v>10833.65</v>
          </cell>
        </row>
        <row r="51">
          <cell r="A51">
            <v>2003</v>
          </cell>
          <cell r="B51">
            <v>3.5887023874935755</v>
          </cell>
          <cell r="C51">
            <v>3.7168063950087737</v>
          </cell>
          <cell r="D51">
            <v>7.3055087825023488</v>
          </cell>
          <cell r="E51">
            <v>4.1692780800794065</v>
          </cell>
          <cell r="F51">
            <v>2.1775377089278436</v>
          </cell>
          <cell r="G51">
            <v>1.4241035821265888</v>
          </cell>
          <cell r="H51">
            <v>3.8595154114748585E-2</v>
          </cell>
          <cell r="I51">
            <v>0</v>
          </cell>
          <cell r="J51">
            <v>3.6402364451691813</v>
          </cell>
          <cell r="K51">
            <v>7.8095145252485869</v>
          </cell>
          <cell r="L51">
            <v>2.6699959233591528</v>
          </cell>
          <cell r="M51">
            <v>10.479510448607741</v>
          </cell>
          <cell r="N51">
            <v>17.785019231110088</v>
          </cell>
          <cell r="O51">
            <v>1.3565731402541699</v>
          </cell>
          <cell r="P51">
            <v>19.141592371364258</v>
          </cell>
          <cell r="Q51">
            <v>9.9755047058615016</v>
          </cell>
          <cell r="R51">
            <v>7.0339690529786054</v>
          </cell>
          <cell r="S51">
            <v>6.3185983445293248</v>
          </cell>
          <cell r="T51">
            <v>1.1678512557826264</v>
          </cell>
          <cell r="U51">
            <v>0.59841542742693066</v>
          </cell>
          <cell r="V51">
            <v>0.67650082419043389</v>
          </cell>
          <cell r="W51">
            <v>15.795334904907923</v>
          </cell>
          <cell r="X51">
            <v>-3.3462574664563345</v>
          </cell>
          <cell r="Y51">
            <v>34.681959978021595</v>
          </cell>
          <cell r="Z51">
            <v>11283.8</v>
          </cell>
        </row>
        <row r="52">
          <cell r="A52">
            <v>2004</v>
          </cell>
          <cell r="B52">
            <v>3.7758004897945603</v>
          </cell>
          <cell r="C52">
            <v>3.6672889580015715</v>
          </cell>
          <cell r="D52">
            <v>7.4430894477961322</v>
          </cell>
          <cell r="E52">
            <v>4.0874728180650202</v>
          </cell>
          <cell r="F52">
            <v>2.2027450116211864</v>
          </cell>
          <cell r="G52">
            <v>1.4654836201555865</v>
          </cell>
          <cell r="H52">
            <v>3.8310416658004484E-2</v>
          </cell>
          <cell r="I52">
            <v>0</v>
          </cell>
          <cell r="J52">
            <v>3.7065390484347782</v>
          </cell>
          <cell r="K52">
            <v>7.7940118664997975</v>
          </cell>
          <cell r="L52">
            <v>2.4969211131392171</v>
          </cell>
          <cell r="M52">
            <v>10.290932979639015</v>
          </cell>
          <cell r="N52">
            <v>17.734022427435146</v>
          </cell>
          <cell r="O52">
            <v>1.3325488859044776</v>
          </cell>
          <cell r="P52">
            <v>19.066571313339622</v>
          </cell>
          <cell r="Q52">
            <v>9.9400105609353506</v>
          </cell>
          <cell r="R52">
            <v>6.7270580310923904</v>
          </cell>
          <cell r="S52">
            <v>6.0987904818530696</v>
          </cell>
          <cell r="T52">
            <v>1.5747518803870126</v>
          </cell>
          <cell r="U52">
            <v>0.58089302271432675</v>
          </cell>
          <cell r="V52">
            <v>0.65296516970259033</v>
          </cell>
          <cell r="W52">
            <v>15.634458585749389</v>
          </cell>
          <cell r="X52">
            <v>-3.4321127275902343</v>
          </cell>
          <cell r="Y52">
            <v>35.720442894028906</v>
          </cell>
          <cell r="Z52">
            <v>12025.45</v>
          </cell>
        </row>
        <row r="53">
          <cell r="A53">
            <v>2005</v>
          </cell>
          <cell r="B53">
            <v>3.8460123966137223</v>
          </cell>
          <cell r="C53">
            <v>3.7005800929551231</v>
          </cell>
          <cell r="D53">
            <v>7.5465924895688454</v>
          </cell>
          <cell r="E53">
            <v>4.0416544921167352</v>
          </cell>
          <cell r="F53">
            <v>2.2933657468550703</v>
          </cell>
          <cell r="G53">
            <v>1.4159098966429409</v>
          </cell>
          <cell r="H53">
            <v>3.9963690622285074E-2</v>
          </cell>
          <cell r="I53">
            <v>0</v>
          </cell>
          <cell r="J53">
            <v>3.7492393341202961</v>
          </cell>
          <cell r="K53">
            <v>7.7908938262370313</v>
          </cell>
          <cell r="L53">
            <v>2.4897246798580355</v>
          </cell>
          <cell r="M53">
            <v>10.280618506095067</v>
          </cell>
          <cell r="N53">
            <v>17.827210995663915</v>
          </cell>
          <cell r="O53">
            <v>1.4335659159352196</v>
          </cell>
          <cell r="P53">
            <v>19.26077691159913</v>
          </cell>
          <cell r="Q53">
            <v>10.036317169426882</v>
          </cell>
          <cell r="R53">
            <v>7.2246467432591954</v>
          </cell>
          <cell r="S53">
            <v>6.1875932570524732</v>
          </cell>
          <cell r="T53">
            <v>2.1682931865374799</v>
          </cell>
          <cell r="U53">
            <v>0.56952739371130923</v>
          </cell>
          <cell r="V53">
            <v>0.6302559966963136</v>
          </cell>
          <cell r="W53">
            <v>16.78031657725677</v>
          </cell>
          <cell r="X53">
            <v>-2.4804603343423599</v>
          </cell>
          <cell r="Y53">
            <v>35.781193144851827</v>
          </cell>
          <cell r="Z53">
            <v>12834.15</v>
          </cell>
        </row>
        <row r="54">
          <cell r="A54">
            <v>2006</v>
          </cell>
          <cell r="B54">
            <v>3.812528985308</v>
          </cell>
          <cell r="C54">
            <v>3.6416141952395358</v>
          </cell>
          <cell r="D54">
            <v>7.4541431805475362</v>
          </cell>
          <cell r="E54">
            <v>3.9880924230342689</v>
          </cell>
          <cell r="F54">
            <v>2.3820946410404464</v>
          </cell>
          <cell r="G54">
            <v>1.3243879861053827</v>
          </cell>
          <cell r="H54">
            <v>3.9968104704556071E-2</v>
          </cell>
          <cell r="I54">
            <v>0</v>
          </cell>
          <cell r="J54">
            <v>3.7464507318503855</v>
          </cell>
          <cell r="K54">
            <v>7.7345431548846548</v>
          </cell>
          <cell r="L54">
            <v>2.6172986151209372</v>
          </cell>
          <cell r="M54">
            <v>10.351841770005592</v>
          </cell>
          <cell r="N54">
            <v>17.805984950553128</v>
          </cell>
          <cell r="O54">
            <v>1.6615102605698995</v>
          </cell>
          <cell r="P54">
            <v>19.46749521112303</v>
          </cell>
          <cell r="Q54">
            <v>10.071441795668473</v>
          </cell>
          <cell r="R54">
            <v>7.6541963393732741</v>
          </cell>
          <cell r="S54">
            <v>6.1431145572694694</v>
          </cell>
          <cell r="T54">
            <v>2.5949939050656696</v>
          </cell>
          <cell r="U54">
            <v>0.54230067731676246</v>
          </cell>
          <cell r="V54">
            <v>0.71316414162244546</v>
          </cell>
          <cell r="W54">
            <v>17.647769620647622</v>
          </cell>
          <cell r="X54">
            <v>-1.8197255904754053</v>
          </cell>
          <cell r="Y54">
            <v>35.407238765615404</v>
          </cell>
          <cell r="Z54">
            <v>13638.375</v>
          </cell>
        </row>
        <row r="55">
          <cell r="A55">
            <v>2007</v>
          </cell>
          <cell r="B55">
            <v>3.8337111988132229</v>
          </cell>
          <cell r="C55">
            <v>3.454824082626585</v>
          </cell>
          <cell r="D55">
            <v>7.2885352814398088</v>
          </cell>
          <cell r="E55">
            <v>4.0686455621798645</v>
          </cell>
          <cell r="F55">
            <v>2.5945013575167239</v>
          </cell>
          <cell r="G55">
            <v>1.3338931340442803</v>
          </cell>
          <cell r="H55">
            <v>4.1985053321017721E-2</v>
          </cell>
          <cell r="I55">
            <v>0</v>
          </cell>
          <cell r="J55">
            <v>3.9703795448820225</v>
          </cell>
          <cell r="K55">
            <v>8.0390251070618852</v>
          </cell>
          <cell r="L55">
            <v>2.1072718112352016</v>
          </cell>
          <cell r="M55">
            <v>10.146296918297088</v>
          </cell>
          <cell r="N55">
            <v>17.434832199736896</v>
          </cell>
          <cell r="O55">
            <v>1.6591723346488654</v>
          </cell>
          <cell r="P55">
            <v>19.094004534385761</v>
          </cell>
          <cell r="Q55">
            <v>9.3958070926750104</v>
          </cell>
          <cell r="R55">
            <v>8.1414056595851889</v>
          </cell>
          <cell r="S55">
            <v>6.0850827105550422</v>
          </cell>
          <cell r="T55">
            <v>2.5907786827889274</v>
          </cell>
          <cell r="U55">
            <v>0.45532090575755035</v>
          </cell>
          <cell r="V55">
            <v>0.69690990007557441</v>
          </cell>
          <cell r="W55">
            <v>17.969497858762281</v>
          </cell>
          <cell r="X55">
            <v>-1.1245066756234783</v>
          </cell>
          <cell r="Y55">
            <v>35.233359923867106</v>
          </cell>
          <cell r="Z55">
            <v>14290.8</v>
          </cell>
        </row>
        <row r="56">
          <cell r="A56">
            <v>2008</v>
          </cell>
          <cell r="B56">
            <v>4.1539747648512124</v>
          </cell>
          <cell r="C56">
            <v>3.5436375444480808</v>
          </cell>
          <cell r="D56">
            <v>7.6976123092992923</v>
          </cell>
          <cell r="E56">
            <v>4.1517771601724842</v>
          </cell>
          <cell r="F56">
            <v>2.6168927294216195</v>
          </cell>
          <cell r="G56">
            <v>1.36621827165853</v>
          </cell>
          <cell r="H56">
            <v>4.6800840380307698E-2</v>
          </cell>
          <cell r="I56">
            <v>0</v>
          </cell>
          <cell r="J56">
            <v>4.0299118414604571</v>
          </cell>
          <cell r="K56">
            <v>8.1816890016329413</v>
          </cell>
          <cell r="L56">
            <v>2.6361082048995059</v>
          </cell>
          <cell r="M56">
            <v>10.817797206532449</v>
          </cell>
          <cell r="N56">
            <v>18.515409515831742</v>
          </cell>
          <cell r="O56">
            <v>1.7143826104355699</v>
          </cell>
          <cell r="P56">
            <v>20.229792126267313</v>
          </cell>
          <cell r="Q56">
            <v>10.3337205141988</v>
          </cell>
          <cell r="R56">
            <v>7.7712931106110732</v>
          </cell>
          <cell r="S56">
            <v>6.1055087641356334</v>
          </cell>
          <cell r="T56">
            <v>2.0642968936790038</v>
          </cell>
          <cell r="U56">
            <v>0.45670837480690413</v>
          </cell>
          <cell r="V56">
            <v>0.72174356869973311</v>
          </cell>
          <cell r="W56">
            <v>17.119550711932348</v>
          </cell>
          <cell r="X56">
            <v>-3.1102414143349639</v>
          </cell>
          <cell r="Y56">
            <v>39.360524169412258</v>
          </cell>
          <cell r="Z56">
            <v>14743.325000000001</v>
          </cell>
        </row>
        <row r="57">
          <cell r="A57">
            <v>2009</v>
          </cell>
          <cell r="B57">
            <v>4.5505342368935278</v>
          </cell>
          <cell r="C57">
            <v>4.0245291647611525</v>
          </cell>
          <cell r="D57">
            <v>8.5750634016546794</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14.504351501545198</v>
          </cell>
          <cell r="N57">
            <v>23.079414903199879</v>
          </cell>
          <cell r="O57">
            <v>1.2950706079629706</v>
          </cell>
          <cell r="P57">
            <v>24.374485511162852</v>
          </cell>
          <cell r="Q57">
            <v>13.646828531437521</v>
          </cell>
          <cell r="R57">
            <v>6.3422996438420709</v>
          </cell>
          <cell r="S57">
            <v>6.1732909269806955</v>
          </cell>
          <cell r="T57">
            <v>0.95780845078230026</v>
          </cell>
          <cell r="U57">
            <v>0.43295361631951657</v>
          </cell>
          <cell r="V57">
            <v>0.67941628902839557</v>
          </cell>
          <cell r="W57">
            <v>14.58576892695298</v>
          </cell>
          <cell r="X57">
            <v>-9.7887165842098707</v>
          </cell>
          <cell r="Y57">
            <v>52.278350586898384</v>
          </cell>
          <cell r="Z57">
            <v>14431.8</v>
          </cell>
        </row>
        <row r="58">
          <cell r="A58">
            <v>2010</v>
          </cell>
          <cell r="B58">
            <v>4.6422330571439163</v>
          </cell>
          <cell r="C58">
            <v>4.436408481789357</v>
          </cell>
          <cell r="D58">
            <v>9.0786415389332742</v>
          </cell>
          <cell r="E58">
            <v>4.7224144728196586</v>
          </cell>
          <cell r="F58">
            <v>3.0088382859857736</v>
          </cell>
          <cell r="G58">
            <v>1.838221964640117</v>
          </cell>
          <cell r="H58">
            <v>5.3151019115362713E-2</v>
          </cell>
          <cell r="I58">
            <v>6.7390667066517958E-6</v>
          </cell>
          <cell r="J58">
            <v>4.9002180088079594</v>
          </cell>
          <cell r="K58">
            <v>9.622632481627619</v>
          </cell>
          <cell r="L58">
            <v>3.2740475171593495</v>
          </cell>
          <cell r="M58">
            <v>12.896679998786967</v>
          </cell>
          <cell r="N58">
            <v>21.975321537720241</v>
          </cell>
          <cell r="O58">
            <v>1.3221644534448422</v>
          </cell>
          <cell r="P58">
            <v>23.297485991165086</v>
          </cell>
          <cell r="Q58">
            <v>12.352689056092624</v>
          </cell>
          <cell r="R58">
            <v>6.0553816501952644</v>
          </cell>
          <cell r="S58">
            <v>5.828039234846365</v>
          </cell>
          <cell r="T58">
            <v>1.2901067131213</v>
          </cell>
          <cell r="U58">
            <v>0.45090421427536503</v>
          </cell>
          <cell r="V58">
            <v>0.95018818843778452</v>
          </cell>
          <cell r="W58">
            <v>14.574620000876079</v>
          </cell>
          <cell r="X58">
            <v>-8.7228659902890051</v>
          </cell>
          <cell r="Y58">
            <v>60.778847417421154</v>
          </cell>
          <cell r="Z58">
            <v>14838.85</v>
          </cell>
        </row>
        <row r="59">
          <cell r="A59">
            <v>2011</v>
          </cell>
          <cell r="B59">
            <v>4.5404229834763461</v>
          </cell>
          <cell r="C59">
            <v>4.2051328660206089</v>
          </cell>
          <cell r="D59">
            <v>8.7455558494969559</v>
          </cell>
          <cell r="E59">
            <v>4.7061691447008593</v>
          </cell>
          <cell r="F59">
            <v>3.1156396119757139</v>
          </cell>
          <cell r="G59">
            <v>1.7850545405560687</v>
          </cell>
          <cell r="H59">
            <v>5.6019099338307253E-2</v>
          </cell>
          <cell r="I59">
            <v>1.5580697463429992E-4</v>
          </cell>
          <cell r="J59">
            <v>4.9568690588447231</v>
          </cell>
          <cell r="K59">
            <v>9.6630382035455842</v>
          </cell>
          <cell r="L59">
            <v>3.4894465119525044</v>
          </cell>
          <cell r="M59">
            <v>13.152484715498087</v>
          </cell>
          <cell r="N59">
            <v>21.898040564995043</v>
          </cell>
          <cell r="O59">
            <v>1.4929034792022033</v>
          </cell>
          <cell r="P59">
            <v>23.390944044197244</v>
          </cell>
          <cell r="Q59">
            <v>12.23500236144946</v>
          </cell>
          <cell r="R59">
            <v>7.0857960843759686</v>
          </cell>
          <cell r="S59">
            <v>5.315562682281989</v>
          </cell>
          <cell r="T59">
            <v>1.1755960834021753</v>
          </cell>
          <cell r="U59">
            <v>0.4698943596252193</v>
          </cell>
          <cell r="V59">
            <v>0.90715365002182868</v>
          </cell>
          <cell r="W59">
            <v>14.954002859707179</v>
          </cell>
          <cell r="X59">
            <v>-8.4369411844900668</v>
          </cell>
          <cell r="Y59">
            <v>65.751757291685266</v>
          </cell>
          <cell r="Z59">
            <v>15403.674999999999</v>
          </cell>
        </row>
        <row r="60">
          <cell r="A60">
            <v>2012</v>
          </cell>
          <cell r="B60">
            <v>4.1760351758950449</v>
          </cell>
          <cell r="C60">
            <v>3.7690896804710876</v>
          </cell>
          <cell r="D60">
            <v>7.9451248563661325</v>
          </cell>
          <cell r="E60">
            <v>4.7813433230882296</v>
          </cell>
          <cell r="F60">
            <v>2.9023725667878013</v>
          </cell>
          <cell r="G60">
            <v>1.560332452067549</v>
          </cell>
          <cell r="H60">
            <v>5.6457062426626056E-2</v>
          </cell>
          <cell r="I60">
            <v>1.0400804661055215E-3</v>
          </cell>
          <cell r="J60">
            <v>4.5202021617480828</v>
          </cell>
          <cell r="K60">
            <v>9.3015454848363106</v>
          </cell>
          <cell r="L60">
            <v>3.3441514157861794</v>
          </cell>
          <cell r="M60">
            <v>12.645696900622491</v>
          </cell>
          <cell r="N60">
            <v>20.590821756988621</v>
          </cell>
          <cell r="O60">
            <v>1.3727069184035074</v>
          </cell>
          <cell r="P60">
            <v>21.96352867539213</v>
          </cell>
          <cell r="Q60">
            <v>11.289276272152311</v>
          </cell>
          <cell r="R60">
            <v>7.0514092467513043</v>
          </cell>
          <cell r="S60">
            <v>5.2646381983564234</v>
          </cell>
          <cell r="T60">
            <v>1.5089823715703035</v>
          </cell>
          <cell r="U60">
            <v>0.49239402233993196</v>
          </cell>
          <cell r="V60">
            <v>0.94117940142434908</v>
          </cell>
          <cell r="W60">
            <v>15.258603240442312</v>
          </cell>
          <cell r="X60">
            <v>-6.7049254349498169</v>
          </cell>
          <cell r="Y60">
            <v>70.259185560942797</v>
          </cell>
          <cell r="Z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4.6232438105189937</v>
          </cell>
          <cell r="K61">
            <v>9.4886494185810157</v>
          </cell>
          <cell r="L61">
            <v>2.7473270385800808</v>
          </cell>
          <cell r="M61">
            <v>12.235976457161096</v>
          </cell>
          <cell r="N61">
            <v>19.477474249078899</v>
          </cell>
          <cell r="O61">
            <v>1.3303300002559657</v>
          </cell>
          <cell r="P61">
            <v>20.807804249334865</v>
          </cell>
          <cell r="Q61">
            <v>9.9888248304978813</v>
          </cell>
          <cell r="R61">
            <v>7.9283476197430991</v>
          </cell>
          <cell r="S61">
            <v>5.7084608771198111</v>
          </cell>
          <cell r="T61">
            <v>1.647251905063758</v>
          </cell>
          <cell r="U61">
            <v>0.50595120687915851</v>
          </cell>
          <cell r="V61">
            <v>0.92369355763975491</v>
          </cell>
          <cell r="W61">
            <v>16.713705166445582</v>
          </cell>
          <cell r="X61">
            <v>-4.0940990828892829</v>
          </cell>
          <cell r="Y61">
            <v>72.168606235630136</v>
          </cell>
          <cell r="Z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4.7941198529963236</v>
          </cell>
          <cell r="K62">
            <v>9.6685263285428267</v>
          </cell>
          <cell r="L62">
            <v>2.4382821108989261</v>
          </cell>
          <cell r="M62">
            <v>12.106808439441753</v>
          </cell>
          <cell r="N62">
            <v>18.908134241817578</v>
          </cell>
          <cell r="O62">
            <v>1.3209330233255829</v>
          </cell>
          <cell r="P62">
            <v>20.229067265143165</v>
          </cell>
          <cell r="Q62">
            <v>9.2396079132747531</v>
          </cell>
          <cell r="R62">
            <v>8.0457857600286147</v>
          </cell>
          <cell r="S62">
            <v>5.9047130024404444</v>
          </cell>
          <cell r="T62">
            <v>1.8504174142815109</v>
          </cell>
          <cell r="U62">
            <v>0.53867500533667179</v>
          </cell>
          <cell r="V62">
            <v>1.0925234669328274</v>
          </cell>
          <cell r="W62">
            <v>17.432114649020068</v>
          </cell>
          <cell r="X62">
            <v>-2.7969526161230931</v>
          </cell>
          <cell r="Y62">
            <v>73.732029839207513</v>
          </cell>
          <cell r="Z62">
            <v>17332.900000000001</v>
          </cell>
        </row>
        <row r="63">
          <cell r="A63">
            <v>2015</v>
          </cell>
          <cell r="B63">
            <v>3.2247458240799984</v>
          </cell>
          <cell r="C63">
            <v>3.2545186446346324</v>
          </cell>
          <cell r="D63">
            <v>6.4792644687146295</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12.694885249435817</v>
          </cell>
          <cell r="N63">
            <v>19.174149718150446</v>
          </cell>
          <cell r="O63">
            <v>1.2337036509847115</v>
          </cell>
          <cell r="P63">
            <v>20.407853369135157</v>
          </cell>
          <cell r="Q63">
            <v>9.1223070895630656</v>
          </cell>
          <cell r="R63">
            <v>8.5172709721909357</v>
          </cell>
          <cell r="S63">
            <v>5.88854539650338</v>
          </cell>
          <cell r="T63">
            <v>1.9004467857819027</v>
          </cell>
          <cell r="U63">
            <v>0.54326829396376231</v>
          </cell>
          <cell r="V63">
            <v>1.1152480676825882</v>
          </cell>
          <cell r="W63">
            <v>17.964779516122569</v>
          </cell>
          <cell r="X63">
            <v>-2.4430738530125886</v>
          </cell>
          <cell r="Y63">
            <v>72.506668619828545</v>
          </cell>
          <cell r="Z63">
            <v>18090.325000000001</v>
          </cell>
        </row>
        <row r="64">
          <cell r="A64">
            <v>2016</v>
          </cell>
          <cell r="B64">
            <v>3.1525663106202106</v>
          </cell>
          <cell r="C64">
            <v>3.2365889617512846</v>
          </cell>
          <cell r="D64">
            <v>6.3891552723714957</v>
          </cell>
          <cell r="E64">
            <v>4.9069292947261465</v>
          </cell>
          <cell r="F64">
            <v>3.1715949857015411</v>
          </cell>
          <cell r="G64">
            <v>1.9852352574935512</v>
          </cell>
          <cell r="H64">
            <v>7.7111953835248326E-2</v>
          </cell>
          <cell r="I64">
            <v>0.2244305547694323</v>
          </cell>
          <cell r="J64">
            <v>5.4583727517997724</v>
          </cell>
          <cell r="K64">
            <v>10.365302046525919</v>
          </cell>
          <cell r="L64">
            <v>2.7193647764669726</v>
          </cell>
          <cell r="M64">
            <v>13.08466682299289</v>
          </cell>
          <cell r="N64">
            <v>19.473822095364383</v>
          </cell>
          <cell r="O64">
            <v>1.2939121716138524</v>
          </cell>
          <cell r="P64">
            <v>20.767734266978238</v>
          </cell>
          <cell r="Q64">
            <v>9.1085200488384679</v>
          </cell>
          <cell r="R64">
            <v>8.3342092992542174</v>
          </cell>
          <cell r="S64">
            <v>6.0108242435023547</v>
          </cell>
          <cell r="T64">
            <v>1.614855303906269</v>
          </cell>
          <cell r="U64">
            <v>0.51224330829418441</v>
          </cell>
          <cell r="V64">
            <v>1.144006102113367</v>
          </cell>
          <cell r="W64">
            <v>17.616138257070389</v>
          </cell>
          <cell r="X64">
            <v>-3.1515960099078475</v>
          </cell>
          <cell r="Y64">
            <v>76.371420331573319</v>
          </cell>
          <cell r="Z64">
            <v>18550.95</v>
          </cell>
        </row>
        <row r="65">
          <cell r="A65">
            <v>2017</v>
          </cell>
          <cell r="B65">
            <v>3.0623928186900855</v>
          </cell>
          <cell r="C65">
            <v>3.1657746241357394</v>
          </cell>
          <cell r="D65">
            <v>6.228167442825824</v>
          </cell>
          <cell r="E65">
            <v>4.873348986236687</v>
          </cell>
          <cell r="F65">
            <v>3.0686660872498019</v>
          </cell>
          <cell r="G65">
            <v>1.9441528622760706</v>
          </cell>
          <cell r="H65">
            <v>8.418321680135947E-2</v>
          </cell>
          <cell r="I65">
            <v>0.24948825383647472</v>
          </cell>
          <cell r="J65">
            <v>5.3464904201637076</v>
          </cell>
          <cell r="K65">
            <v>10.219839406400395</v>
          </cell>
          <cell r="L65">
            <v>2.8504040784028835</v>
          </cell>
          <cell r="M65">
            <v>13.070243484803278</v>
          </cell>
          <cell r="N65">
            <v>19.298410927629103</v>
          </cell>
          <cell r="O65">
            <v>1.3623318501991206</v>
          </cell>
          <cell r="P65">
            <v>20.660742777828226</v>
          </cell>
          <cell r="Q65">
            <v>9.0785715212287084</v>
          </cell>
          <cell r="R65">
            <v>8.2352605430087298</v>
          </cell>
          <cell r="S65">
            <v>6.0288601486593416</v>
          </cell>
          <cell r="T65">
            <v>1.5413249620568434</v>
          </cell>
          <cell r="U65">
            <v>0.43494143133261554</v>
          </cell>
          <cell r="V65">
            <v>0.96664374943247411</v>
          </cell>
          <cell r="W65">
            <v>17.207030834490002</v>
          </cell>
          <cell r="X65">
            <v>-3.4537119433382202</v>
          </cell>
          <cell r="Y65">
            <v>76.09614341864598</v>
          </cell>
          <cell r="Z65">
            <v>19272.25</v>
          </cell>
        </row>
        <row r="66">
          <cell r="A66">
            <v>2018</v>
          </cell>
          <cell r="B66">
            <v>3.0772013357564405</v>
          </cell>
          <cell r="C66">
            <v>3.1569563235317739</v>
          </cell>
          <cell r="D66">
            <v>6.2341576592882149</v>
          </cell>
          <cell r="E66">
            <v>4.8528777693905214</v>
          </cell>
          <cell r="F66">
            <v>2.8753504013322972</v>
          </cell>
          <cell r="G66">
            <v>1.9231186428951768</v>
          </cell>
          <cell r="H66">
            <v>8.5403414011605713E-2</v>
          </cell>
          <cell r="I66">
            <v>0.24351487283010617</v>
          </cell>
          <cell r="J66">
            <v>5.1273873310691851</v>
          </cell>
          <cell r="K66">
            <v>9.9802651004597074</v>
          </cell>
          <cell r="L66">
            <v>2.4860636325113155</v>
          </cell>
          <cell r="M66">
            <v>12.466328732971022</v>
          </cell>
          <cell r="N66">
            <v>18.700486392259236</v>
          </cell>
          <cell r="O66">
            <v>1.6059469082526079</v>
          </cell>
          <cell r="P66">
            <v>20.306433300511845</v>
          </cell>
          <cell r="Q66">
            <v>8.7202212917995308</v>
          </cell>
          <cell r="R66">
            <v>8.3196327287507614</v>
          </cell>
          <cell r="S66">
            <v>5.7853177981021195</v>
          </cell>
          <cell r="T66">
            <v>1.0117403750050964</v>
          </cell>
          <cell r="U66">
            <v>0.46939756297340474</v>
          </cell>
          <cell r="V66">
            <v>0.86948206698796304</v>
          </cell>
          <cell r="W66">
            <v>16.455570531819344</v>
          </cell>
          <cell r="X66">
            <v>-3.8508627686925005</v>
          </cell>
          <cell r="Y66">
            <v>77.830594159586582</v>
          </cell>
          <cell r="Z66">
            <v>20235.724999999999</v>
          </cell>
        </row>
        <row r="67">
          <cell r="A67">
            <v>2019</v>
          </cell>
          <cell r="B67">
            <v>3.1685680170241906</v>
          </cell>
          <cell r="C67">
            <v>3.1289966619586274</v>
          </cell>
          <cell r="D67">
            <v>6.2975646789828188</v>
          </cell>
          <cell r="E67">
            <v>4.9052693333625763</v>
          </cell>
          <cell r="F67">
            <v>3.0039489111685471</v>
          </cell>
          <cell r="G67">
            <v>1.907644654525338</v>
          </cell>
          <cell r="H67">
            <v>8.6152303963213953E-2</v>
          </cell>
          <cell r="I67">
            <v>0.26800943322116405</v>
          </cell>
          <cell r="J67">
            <v>5.2657553028782642</v>
          </cell>
          <cell r="K67">
            <v>10.171024636240841</v>
          </cell>
          <cell r="L67">
            <v>2.6236630842269562</v>
          </cell>
          <cell r="M67">
            <v>12.794687720467795</v>
          </cell>
          <cell r="N67">
            <v>19.092252399450615</v>
          </cell>
          <cell r="O67">
            <v>1.7565437134436448</v>
          </cell>
          <cell r="P67">
            <v>20.848796112894259</v>
          </cell>
          <cell r="Q67">
            <v>8.9212277632097745</v>
          </cell>
          <cell r="R67">
            <v>8.027861410262215</v>
          </cell>
          <cell r="S67">
            <v>5.8922229808990227</v>
          </cell>
          <cell r="T67">
            <v>1.0796050691794445</v>
          </cell>
          <cell r="U67">
            <v>0.46353125281529961</v>
          </cell>
          <cell r="V67">
            <v>0.84863824341752814</v>
          </cell>
          <cell r="W67">
            <v>16.311858956573509</v>
          </cell>
          <cell r="X67">
            <v>-4.5369371563207492</v>
          </cell>
          <cell r="Y67">
            <v>78.862118406077911</v>
          </cell>
          <cell r="Z67">
            <v>21156.718000000001</v>
          </cell>
        </row>
        <row r="68">
          <cell r="A68">
            <v>2020</v>
          </cell>
          <cell r="B68">
            <v>3.1797534009827517</v>
          </cell>
          <cell r="C68">
            <v>3.1782179378257358</v>
          </cell>
          <cell r="D68">
            <v>6.3579713388084862</v>
          </cell>
          <cell r="E68">
            <v>4.9811742222810969</v>
          </cell>
          <cell r="F68">
            <v>3.0586516943563375</v>
          </cell>
          <cell r="G68">
            <v>1.8968103342303528</v>
          </cell>
          <cell r="H68">
            <v>7.4719816587563062E-2</v>
          </cell>
          <cell r="I68">
            <v>0.25114816756100583</v>
          </cell>
          <cell r="J68">
            <v>5.2813300127352596</v>
          </cell>
          <cell r="K68">
            <v>10.262504235016355</v>
          </cell>
          <cell r="L68">
            <v>2.6283040736746126</v>
          </cell>
          <cell r="M68">
            <v>12.890808308690968</v>
          </cell>
          <cell r="N68">
            <v>19.248779647499457</v>
          </cell>
          <cell r="O68">
            <v>1.7733372910123346</v>
          </cell>
          <cell r="P68">
            <v>21.022116938511793</v>
          </cell>
          <cell r="Q68">
            <v>8.9862754124830992</v>
          </cell>
          <cell r="R68">
            <v>8.1769409594427849</v>
          </cell>
          <cell r="S68">
            <v>5.8201322115548422</v>
          </cell>
          <cell r="T68">
            <v>1.114450970617141</v>
          </cell>
          <cell r="U68">
            <v>0.48749592398130875</v>
          </cell>
          <cell r="V68">
            <v>0.84540420885896805</v>
          </cell>
          <cell r="W68">
            <v>16.444424274455045</v>
          </cell>
          <cell r="X68">
            <v>-4.5776926640567446</v>
          </cell>
          <cell r="Y68">
            <v>80.657329960402322</v>
          </cell>
          <cell r="Z68">
            <v>22012.901999999998</v>
          </cell>
        </row>
        <row r="69">
          <cell r="A69">
            <v>2021</v>
          </cell>
          <cell r="B69">
            <v>3.1545822429477468</v>
          </cell>
          <cell r="C69">
            <v>3.1662829821143967</v>
          </cell>
          <cell r="D69">
            <v>6.3208652250621444</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21.10210381563903</v>
          </cell>
          <cell r="Q69">
            <v>8.8382906251981286</v>
          </cell>
          <cell r="R69">
            <v>8.2845824397090553</v>
          </cell>
          <cell r="S69">
            <v>5.824510774867897</v>
          </cell>
          <cell r="T69">
            <v>1.1707516500621984</v>
          </cell>
          <cell r="U69">
            <v>0.4816629391329823</v>
          </cell>
          <cell r="V69">
            <v>0.82010550778628299</v>
          </cell>
          <cell r="W69">
            <v>16.581613311558417</v>
          </cell>
          <cell r="X69">
            <v>-4.5204905040806107</v>
          </cell>
          <cell r="Y69">
            <v>82.382018639854664</v>
          </cell>
          <cell r="Z69">
            <v>22870.35</v>
          </cell>
        </row>
        <row r="70">
          <cell r="A70">
            <v>2022</v>
          </cell>
          <cell r="B70">
            <v>3.1387651644401879</v>
          </cell>
          <cell r="C70">
            <v>3.1043564680257063</v>
          </cell>
          <cell r="D70">
            <v>6.2431216324658942</v>
          </cell>
          <cell r="E70">
            <v>5.1839036084455561</v>
          </cell>
          <cell r="F70">
            <v>3.4305984516929544</v>
          </cell>
          <cell r="G70">
            <v>1.9477201920548111</v>
          </cell>
          <cell r="H70">
            <v>6.0624043266280486E-2</v>
          </cell>
          <cell r="I70">
            <v>0.24266476050468336</v>
          </cell>
          <cell r="J70">
            <v>5.6816074475187293</v>
          </cell>
          <cell r="K70">
            <v>10.865511055964285</v>
          </cell>
          <cell r="L70">
            <v>2.5877455476057221</v>
          </cell>
          <cell r="M70">
            <v>13.453256603570008</v>
          </cell>
          <cell r="N70">
            <v>19.696378236035901</v>
          </cell>
          <cell r="O70">
            <v>1.9231738608546707</v>
          </cell>
          <cell r="P70">
            <v>21.619552096890573</v>
          </cell>
          <cell r="Q70">
            <v>8.8308671800716176</v>
          </cell>
          <cell r="R70">
            <v>8.3506458584809593</v>
          </cell>
          <cell r="S70">
            <v>5.8362274177124709</v>
          </cell>
          <cell r="T70">
            <v>1.2545982224140373</v>
          </cell>
          <cell r="U70">
            <v>0.47941631656675043</v>
          </cell>
          <cell r="V70">
            <v>0.81479573945822792</v>
          </cell>
          <cell r="W70">
            <v>16.735683554632445</v>
          </cell>
          <cell r="X70">
            <v>-4.8838685422581269</v>
          </cell>
          <cell r="Y70">
            <v>84.469236164028828</v>
          </cell>
          <cell r="Z70">
            <v>23726.560000000001</v>
          </cell>
        </row>
        <row r="71">
          <cell r="A71">
            <v>2023</v>
          </cell>
          <cell r="B71">
            <v>3.0790472546754417</v>
          </cell>
          <cell r="C71">
            <v>3.0667073203237298</v>
          </cell>
          <cell r="D71">
            <v>6.1457545749991711</v>
          </cell>
          <cell r="E71">
            <v>5.2988295712447764</v>
          </cell>
          <cell r="F71">
            <v>3.4016449128427633</v>
          </cell>
          <cell r="G71">
            <v>1.9917271649860193</v>
          </cell>
          <cell r="H71">
            <v>6.0887032025156732E-2</v>
          </cell>
          <cell r="I71">
            <v>0.24661584309422008</v>
          </cell>
          <cell r="J71">
            <v>5.7008749529481593</v>
          </cell>
          <cell r="K71">
            <v>10.999704524192936</v>
          </cell>
          <cell r="L71">
            <v>2.5140594800275911</v>
          </cell>
          <cell r="M71">
            <v>13.513764004220526</v>
          </cell>
          <cell r="N71">
            <v>19.659518579219696</v>
          </cell>
          <cell r="O71">
            <v>2.0559663359114602</v>
          </cell>
          <cell r="P71">
            <v>21.71548491513116</v>
          </cell>
          <cell r="Q71">
            <v>8.6598140550267626</v>
          </cell>
          <cell r="R71">
            <v>8.4354767302237637</v>
          </cell>
          <cell r="S71">
            <v>5.8600466975296399</v>
          </cell>
          <cell r="T71">
            <v>1.362037014764689</v>
          </cell>
          <cell r="U71">
            <v>0.43950807341322351</v>
          </cell>
          <cell r="V71">
            <v>0.81791782847060479</v>
          </cell>
          <cell r="W71">
            <v>16.914986344401921</v>
          </cell>
          <cell r="X71">
            <v>-4.8004985707292391</v>
          </cell>
          <cell r="Y71">
            <v>86.399202280332105</v>
          </cell>
          <cell r="Z71">
            <v>24611.151999999998</v>
          </cell>
        </row>
        <row r="72">
          <cell r="A72">
            <v>2024</v>
          </cell>
          <cell r="B72">
            <v>3.0213860330458897</v>
          </cell>
          <cell r="C72">
            <v>3.0210099907771721</v>
          </cell>
          <cell r="D72">
            <v>6.0423960238230618</v>
          </cell>
          <cell r="E72">
            <v>5.411248246849814</v>
          </cell>
          <cell r="F72">
            <v>3.3437325994764002</v>
          </cell>
          <cell r="G72">
            <v>2.0317407094546622</v>
          </cell>
          <cell r="H72">
            <v>6.1294889801009007E-2</v>
          </cell>
          <cell r="I72">
            <v>0.2480978038935652</v>
          </cell>
          <cell r="J72">
            <v>5.684866002625637</v>
          </cell>
          <cell r="K72">
            <v>11.096114249475452</v>
          </cell>
          <cell r="L72">
            <v>2.4032900564827231</v>
          </cell>
          <cell r="M72">
            <v>13.499404305958173</v>
          </cell>
          <cell r="N72">
            <v>19.541800329781235</v>
          </cell>
          <cell r="O72">
            <v>2.1696346259721033</v>
          </cell>
          <cell r="P72">
            <v>21.71143495575334</v>
          </cell>
          <cell r="Q72">
            <v>8.4456860803057872</v>
          </cell>
          <cell r="R72">
            <v>8.5053475365020503</v>
          </cell>
          <cell r="S72">
            <v>5.8946662517144688</v>
          </cell>
          <cell r="T72">
            <v>1.4519187850544351</v>
          </cell>
          <cell r="U72">
            <v>0.532162483947206</v>
          </cell>
          <cell r="V72">
            <v>0.81805645295388119</v>
          </cell>
          <cell r="W72">
            <v>17.202151510172044</v>
          </cell>
          <cell r="X72">
            <v>-4.5092834455812971</v>
          </cell>
          <cell r="Y72">
            <v>87.964532163267378</v>
          </cell>
          <cell r="Z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11.516387669368545</v>
          </cell>
          <cell r="L73">
            <v>2.3716527254448958</v>
          </cell>
          <cell r="M73">
            <v>13.888040394813439</v>
          </cell>
          <cell r="N73">
            <v>19.8631530651673</v>
          </cell>
          <cell r="O73">
            <v>2.2711786227014521</v>
          </cell>
          <cell r="P73">
            <v>22.134331687868752</v>
          </cell>
          <cell r="Q73">
            <v>8.3467653957987569</v>
          </cell>
          <cell r="R73">
            <v>8.5691510937779043</v>
          </cell>
          <cell r="S73">
            <v>5.9117242227258924</v>
          </cell>
          <cell r="T73">
            <v>1.5102909581416364</v>
          </cell>
          <cell r="U73">
            <v>0.47711621221684386</v>
          </cell>
          <cell r="V73">
            <v>0.82285423768574428</v>
          </cell>
          <cell r="W73">
            <v>17.291136724548021</v>
          </cell>
          <cell r="X73">
            <v>-4.8431949633207303</v>
          </cell>
          <cell r="Y73">
            <v>89.703056407873575</v>
          </cell>
          <cell r="Z73">
            <v>26514.294999999998</v>
          </cell>
        </row>
        <row r="74">
          <cell r="A74">
            <v>2026</v>
          </cell>
          <cell r="B74">
            <v>2.9580938789994078</v>
          </cell>
          <cell r="C74">
            <v>2.9365046053907049</v>
          </cell>
          <cell r="D74">
            <v>5.8945984843901131</v>
          </cell>
          <cell r="E74">
            <v>5.6147810029654828</v>
          </cell>
          <cell r="F74">
            <v>3.729184529782823</v>
          </cell>
          <cell r="G74">
            <v>2.1149747831397261</v>
          </cell>
          <cell r="H74">
            <v>6.2009655758105665E-2</v>
          </cell>
          <cell r="I74">
            <v>0.25279182449348697</v>
          </cell>
          <cell r="J74">
            <v>6.1589607931741428</v>
          </cell>
          <cell r="K74">
            <v>11.773741796139625</v>
          </cell>
          <cell r="L74">
            <v>2.39701987350597</v>
          </cell>
          <cell r="M74">
            <v>14.170761669645596</v>
          </cell>
          <cell r="N74">
            <v>20.065360154035709</v>
          </cell>
          <cell r="O74">
            <v>2.3718075556643319</v>
          </cell>
          <cell r="P74">
            <v>22.437167709700041</v>
          </cell>
          <cell r="Q74">
            <v>8.291618357896084</v>
          </cell>
          <cell r="R74">
            <v>9.0902288822763193</v>
          </cell>
          <cell r="S74">
            <v>5.9183826614257899</v>
          </cell>
          <cell r="T74">
            <v>1.4876902802299343</v>
          </cell>
          <cell r="U74">
            <v>0.47525110113108393</v>
          </cell>
          <cell r="V74">
            <v>0.83509170898851104</v>
          </cell>
          <cell r="W74">
            <v>17.806644634051636</v>
          </cell>
          <cell r="X74">
            <v>-4.6305230756484042</v>
          </cell>
          <cell r="Y74">
            <v>91.219492341367825</v>
          </cell>
          <cell r="Z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6.335267234329149</v>
          </cell>
          <cell r="K75">
            <v>12.047837590801945</v>
          </cell>
          <cell r="L75">
            <v>2.3019981894278332</v>
          </cell>
          <cell r="M75">
            <v>14.349835780229778</v>
          </cell>
          <cell r="N75">
            <v>20.159662726266856</v>
          </cell>
          <cell r="O75">
            <v>2.4626125594230661</v>
          </cell>
          <cell r="P75">
            <v>22.622275285689923</v>
          </cell>
          <cell r="Q75">
            <v>8.11182513546491</v>
          </cell>
          <cell r="R75">
            <v>9.5552027709626195</v>
          </cell>
          <cell r="S75">
            <v>5.9202666001915532</v>
          </cell>
          <cell r="T75">
            <v>1.3920553492786139</v>
          </cell>
          <cell r="U75">
            <v>0.47911063295678674</v>
          </cell>
          <cell r="V75">
            <v>0.86636665398391377</v>
          </cell>
          <cell r="W75">
            <v>18.21300200737349</v>
          </cell>
          <cell r="X75">
            <v>-4.4092732783164346</v>
          </cell>
          <cell r="Y75">
            <v>92.389078838609805</v>
          </cell>
          <cell r="Z75">
            <v>28582.125</v>
          </cell>
        </row>
        <row r="76">
          <cell r="A76">
            <v>2028</v>
          </cell>
          <cell r="B76">
            <v>2.8933010878229992</v>
          </cell>
          <cell r="C76">
            <v>2.8502359910064996</v>
          </cell>
          <cell r="D76">
            <v>5.7435370788294984</v>
          </cell>
          <cell r="E76">
            <v>5.8078653567559435</v>
          </cell>
          <cell r="F76">
            <v>4.1576775151540151</v>
          </cell>
          <cell r="G76">
            <v>2.1962088236309194</v>
          </cell>
          <cell r="H76">
            <v>6.1553794753903504E-2</v>
          </cell>
          <cell r="I76">
            <v>0.2438312784256155</v>
          </cell>
          <cell r="J76">
            <v>6.6592714119644532</v>
          </cell>
          <cell r="K76">
            <v>12.467136768720396</v>
          </cell>
          <cell r="L76">
            <v>2.3639674099239962</v>
          </cell>
          <cell r="M76">
            <v>14.831104178644392</v>
          </cell>
          <cell r="N76">
            <v>20.574641257473893</v>
          </cell>
          <cell r="O76">
            <v>2.551144011333629</v>
          </cell>
          <cell r="P76">
            <v>23.125785268807522</v>
          </cell>
          <cell r="Q76">
            <v>8.1075044887534951</v>
          </cell>
          <cell r="R76">
            <v>9.5541718681211378</v>
          </cell>
          <cell r="S76">
            <v>5.9221478001530343</v>
          </cell>
          <cell r="T76">
            <v>1.3707933456176045</v>
          </cell>
          <cell r="U76">
            <v>0.42252280993864322</v>
          </cell>
          <cell r="V76">
            <v>0.87734612603527518</v>
          </cell>
          <cell r="W76">
            <v>18.146981949865694</v>
          </cell>
          <cell r="X76">
            <v>-4.978803318941825</v>
          </cell>
          <cell r="Y76">
            <v>93.999072366366477</v>
          </cell>
          <cell r="Z76">
            <v>29699.224999999999</v>
          </cell>
        </row>
        <row r="77">
          <cell r="A77">
            <v>2029</v>
          </cell>
          <cell r="B77">
            <v>2.8160095854444402</v>
          </cell>
          <cell r="C77">
            <v>2.8124889575148386</v>
          </cell>
          <cell r="D77">
            <v>5.6284985429592789</v>
          </cell>
          <cell r="E77">
            <v>5.8986046188952681</v>
          </cell>
          <cell r="F77">
            <v>3.8216805195487242</v>
          </cell>
          <cell r="G77">
            <v>2.2395181083789324</v>
          </cell>
          <cell r="H77">
            <v>6.1909237174589113E-2</v>
          </cell>
          <cell r="I77">
            <v>0.24332207229476538</v>
          </cell>
          <cell r="J77">
            <v>6.3664299373970117</v>
          </cell>
          <cell r="K77">
            <v>12.26503455629228</v>
          </cell>
          <cell r="L77">
            <v>2.1744934720879998</v>
          </cell>
          <cell r="M77">
            <v>14.43952802838028</v>
          </cell>
          <cell r="N77">
            <v>20.068026571339558</v>
          </cell>
          <cell r="O77">
            <v>2.6158135843720429</v>
          </cell>
          <cell r="P77">
            <v>22.6838401557116</v>
          </cell>
          <cell r="Q77">
            <v>7.8029920150472787</v>
          </cell>
          <cell r="R77">
            <v>9.6018967301924967</v>
          </cell>
          <cell r="S77">
            <v>5.9255247794177475</v>
          </cell>
          <cell r="T77">
            <v>1.3455703790056461</v>
          </cell>
          <cell r="U77">
            <v>0.47343692710776519</v>
          </cell>
          <cell r="V77">
            <v>0.8706584190176142</v>
          </cell>
          <cell r="W77">
            <v>18.217087234741271</v>
          </cell>
          <cell r="X77">
            <v>-4.4667529209703325</v>
          </cell>
          <cell r="Y77">
            <v>95.055605497755522</v>
          </cell>
          <cell r="Z77">
            <v>30846.77</v>
          </cell>
        </row>
      </sheetData>
      <sheetData sheetId="25">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TAXTOT</v>
          </cell>
          <cell r="S9" t="str">
            <v>DEFICIT</v>
          </cell>
          <cell r="T9" t="str">
            <v>DHBP</v>
          </cell>
          <cell r="U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17.018995176505744</v>
          </cell>
          <cell r="S10">
            <v>-1.2199598753574905</v>
          </cell>
          <cell r="T10">
            <v>42.346011012933801</v>
          </cell>
          <cell r="U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17.237140084115172</v>
          </cell>
          <cell r="S11">
            <v>-0.7693303138142995</v>
          </cell>
          <cell r="T11">
            <v>41.083468133290197</v>
          </cell>
          <cell r="U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17.018739610095206</v>
          </cell>
          <cell r="S12">
            <v>-0.89390962671905572</v>
          </cell>
          <cell r="T12">
            <v>38.816533172132381</v>
          </cell>
          <cell r="U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16.468755506996086</v>
          </cell>
          <cell r="S13">
            <v>-0.1990624889860087</v>
          </cell>
          <cell r="T13">
            <v>36.764247700278432</v>
          </cell>
          <cell r="U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16.763509401326115</v>
          </cell>
          <cell r="S14">
            <v>-0.47355776930715243</v>
          </cell>
          <cell r="T14">
            <v>33.788910599314519</v>
          </cell>
          <cell r="U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17.790502375900303</v>
          </cell>
          <cell r="S15">
            <v>-1.0330832909954835</v>
          </cell>
          <cell r="T15">
            <v>31.873046232927884</v>
          </cell>
          <cell r="U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17.042921204356183</v>
          </cell>
          <cell r="S16">
            <v>-2.8032197866473556</v>
          </cell>
          <cell r="T16">
            <v>32.258585633512524</v>
          </cell>
          <cell r="U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19.064242176940148</v>
          </cell>
          <cell r="S17">
            <v>0.33082553365127082</v>
          </cell>
          <cell r="T17">
            <v>28.370406263548496</v>
          </cell>
          <cell r="U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18.420904292163279</v>
          </cell>
          <cell r="S18">
            <v>-0.27152650058518768</v>
          </cell>
          <cell r="T18">
            <v>27.056918336637448</v>
          </cell>
          <cell r="U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16.760467511531058</v>
          </cell>
          <cell r="S19">
            <v>-2.0628722403833248</v>
          </cell>
          <cell r="T19">
            <v>27.140477363306616</v>
          </cell>
          <cell r="U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17.044933196300104</v>
          </cell>
          <cell r="S20">
            <v>-1.921726618705035</v>
          </cell>
          <cell r="T20">
            <v>26.505817060637206</v>
          </cell>
          <cell r="U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17.061782697887597</v>
          </cell>
          <cell r="S21">
            <v>-1.1021456689275324</v>
          </cell>
          <cell r="T21">
            <v>25.201722449130465</v>
          </cell>
          <cell r="U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17.751222308392624</v>
          </cell>
          <cell r="S22">
            <v>-0.41373031662002169</v>
          </cell>
          <cell r="T22">
            <v>23.178271571635705</v>
          </cell>
          <cell r="U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17.367954322697077</v>
          </cell>
          <cell r="S23">
            <v>-3.3132224590444506</v>
          </cell>
          <cell r="T23">
            <v>24.562440686404159</v>
          </cell>
          <cell r="U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16.687755444823917</v>
          </cell>
          <cell r="S24">
            <v>-4.1281003303286479</v>
          </cell>
          <cell r="T24">
            <v>26.728850568277252</v>
          </cell>
          <cell r="U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3.4130883133884136</v>
          </cell>
          <cell r="M25">
            <v>8.9528114309708169</v>
          </cell>
          <cell r="N25">
            <v>18.688056512664716</v>
          </cell>
          <cell r="O25">
            <v>1.4770849542440072</v>
          </cell>
          <cell r="P25">
            <v>20.165141466908722</v>
          </cell>
          <cell r="Q25">
            <v>13.148333395082311</v>
          </cell>
          <cell r="R25">
            <v>17.564323910439285</v>
          </cell>
          <cell r="S25">
            <v>-2.6008175564694369</v>
          </cell>
          <cell r="T25">
            <v>27.125288676472405</v>
          </cell>
          <cell r="U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1.4300732367107263</v>
          </cell>
          <cell r="K26">
            <v>5.4964481294948211</v>
          </cell>
          <cell r="L26">
            <v>3.4937649827354909</v>
          </cell>
          <cell r="M26">
            <v>8.9902131122303111</v>
          </cell>
          <cell r="N26">
            <v>18.610393894741474</v>
          </cell>
          <cell r="O26">
            <v>1.5596560293826565</v>
          </cell>
          <cell r="P26">
            <v>20.170049924124129</v>
          </cell>
          <cell r="Q26">
            <v>13.113945765246653</v>
          </cell>
          <cell r="R26">
            <v>17.575095119751918</v>
          </cell>
          <cell r="S26">
            <v>-2.594954804372211</v>
          </cell>
          <cell r="T26">
            <v>26.705051793529659</v>
          </cell>
          <cell r="U26">
            <v>2273.4499999999998</v>
          </cell>
        </row>
        <row r="27">
          <cell r="A27">
            <v>1979</v>
          </cell>
          <cell r="B27">
            <v>4.5516891924812182</v>
          </cell>
          <cell r="C27">
            <v>4.8028609570953877</v>
          </cell>
          <cell r="D27">
            <v>9.3545501495766068</v>
          </cell>
          <cell r="E27">
            <v>3.9988696491040017</v>
          </cell>
          <cell r="F27">
            <v>0.99420207945587258</v>
          </cell>
          <cell r="G27">
            <v>0.48359529540161572</v>
          </cell>
          <cell r="H27">
            <v>0</v>
          </cell>
          <cell r="I27">
            <v>0</v>
          </cell>
          <cell r="J27">
            <v>1.4777973748574884</v>
          </cell>
          <cell r="K27">
            <v>5.4766670239614896</v>
          </cell>
          <cell r="L27">
            <v>3.1996725880163326</v>
          </cell>
          <cell r="M27">
            <v>8.6763396119778218</v>
          </cell>
          <cell r="N27">
            <v>18.030889761554427</v>
          </cell>
          <cell r="O27">
            <v>1.661732749968331</v>
          </cell>
          <cell r="P27">
            <v>19.692622511522757</v>
          </cell>
          <cell r="Q27">
            <v>12.554222737592937</v>
          </cell>
          <cell r="R27">
            <v>18.058407959229413</v>
          </cell>
          <cell r="S27">
            <v>-1.6342145522933436</v>
          </cell>
          <cell r="T27">
            <v>24.957602096995803</v>
          </cell>
          <cell r="U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1.6106235896701173</v>
          </cell>
          <cell r="K28">
            <v>5.8032164475805015</v>
          </cell>
          <cell r="L28">
            <v>3.5841183423475051</v>
          </cell>
          <cell r="M28">
            <v>9.3873347899280066</v>
          </cell>
          <cell r="N28">
            <v>19.284644865503779</v>
          </cell>
          <cell r="O28">
            <v>1.8816218345929294</v>
          </cell>
          <cell r="P28">
            <v>21.16626670009671</v>
          </cell>
          <cell r="Q28">
            <v>13.481428417923278</v>
          </cell>
          <cell r="R28">
            <v>18.521866829041151</v>
          </cell>
          <cell r="S28">
            <v>-2.6443998710555583</v>
          </cell>
          <cell r="T28">
            <v>25.499588094129443</v>
          </cell>
          <cell r="U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1.74772000095748</v>
          </cell>
          <cell r="K29">
            <v>6.1483295965020073</v>
          </cell>
          <cell r="L29">
            <v>3.47632231965467</v>
          </cell>
          <cell r="M29">
            <v>9.6246519161566777</v>
          </cell>
          <cell r="N29">
            <v>19.452002329867788</v>
          </cell>
          <cell r="O29">
            <v>2.1947354562790737</v>
          </cell>
          <cell r="P29">
            <v>21.646737786146861</v>
          </cell>
          <cell r="Q29">
            <v>13.303672733365781</v>
          </cell>
          <cell r="R29">
            <v>19.126363411500932</v>
          </cell>
          <cell r="S29">
            <v>-2.5203743746459288</v>
          </cell>
          <cell r="T29">
            <v>25.194807267272541</v>
          </cell>
          <cell r="U29">
            <v>3133.2249999999999</v>
          </cell>
        </row>
        <row r="30">
          <cell r="A30">
            <v>1982</v>
          </cell>
          <cell r="B30">
            <v>5.6116317322347467</v>
          </cell>
          <cell r="C30">
            <v>4.2259042962560551</v>
          </cell>
          <cell r="D30">
            <v>9.8375360284908027</v>
          </cell>
          <cell r="E30">
            <v>4.6453287458312582</v>
          </cell>
          <cell r="F30">
            <v>1.3675585132871564</v>
          </cell>
          <cell r="G30">
            <v>0.52487663542939911</v>
          </cell>
          <cell r="H30">
            <v>0</v>
          </cell>
          <cell r="I30">
            <v>0</v>
          </cell>
          <cell r="J30">
            <v>1.8924351487165554</v>
          </cell>
          <cell r="K30">
            <v>6.5377638945478136</v>
          </cell>
          <cell r="L30">
            <v>3.5655756258771336</v>
          </cell>
          <cell r="M30">
            <v>10.103339520424948</v>
          </cell>
          <cell r="N30">
            <v>19.940875548915749</v>
          </cell>
          <cell r="O30">
            <v>2.5663452397120734</v>
          </cell>
          <cell r="P30">
            <v>22.507220788627823</v>
          </cell>
          <cell r="Q30">
            <v>13.403111654367935</v>
          </cell>
          <cell r="R30">
            <v>18.64475530807189</v>
          </cell>
          <cell r="S30">
            <v>-3.8624654805559331</v>
          </cell>
          <cell r="T30">
            <v>27.904537703532679</v>
          </cell>
          <cell r="U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1.9861425339366514</v>
          </cell>
          <cell r="K31">
            <v>6.7517816742081447</v>
          </cell>
          <cell r="L31">
            <v>3.525367647058824</v>
          </cell>
          <cell r="M31">
            <v>10.277149321266968</v>
          </cell>
          <cell r="N31">
            <v>20.268947963800905</v>
          </cell>
          <cell r="O31">
            <v>2.5398190045248872</v>
          </cell>
          <cell r="P31">
            <v>22.808766968325791</v>
          </cell>
          <cell r="Q31">
            <v>13.51716628959276</v>
          </cell>
          <cell r="R31">
            <v>16.984219457013573</v>
          </cell>
          <cell r="S31">
            <v>-5.8245475113122183</v>
          </cell>
          <cell r="T31">
            <v>32.162556561085978</v>
          </cell>
          <cell r="U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6.3841688453917591</v>
          </cell>
          <cell r="L32">
            <v>2.8102578386625057</v>
          </cell>
          <cell r="M32">
            <v>9.1944266840542639</v>
          </cell>
          <cell r="N32">
            <v>18.802686637082427</v>
          </cell>
          <cell r="O32">
            <v>2.8132964479923022</v>
          </cell>
          <cell r="P32">
            <v>21.615983085074731</v>
          </cell>
          <cell r="Q32">
            <v>12.418517791690672</v>
          </cell>
          <cell r="R32">
            <v>16.875372704425608</v>
          </cell>
          <cell r="S32">
            <v>-4.7406103806491231</v>
          </cell>
          <cell r="T32">
            <v>33.094886906759001</v>
          </cell>
          <cell r="U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2.0337504762462997</v>
          </cell>
          <cell r="K33">
            <v>6.4048298701679309</v>
          </cell>
          <cell r="L33">
            <v>2.9987397790217174</v>
          </cell>
          <cell r="M33">
            <v>9.4035696491896488</v>
          </cell>
          <cell r="N33">
            <v>19.15221710969784</v>
          </cell>
          <cell r="O33">
            <v>3.0357375223469418</v>
          </cell>
          <cell r="P33">
            <v>22.187954632044782</v>
          </cell>
          <cell r="Q33">
            <v>12.74738723952991</v>
          </cell>
          <cell r="R33">
            <v>17.210210720670556</v>
          </cell>
          <cell r="S33">
            <v>-4.9777439113742261</v>
          </cell>
          <cell r="T33">
            <v>35.339175287945842</v>
          </cell>
          <cell r="U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6.4067826567246611</v>
          </cell>
          <cell r="L34">
            <v>2.7806241369787368</v>
          </cell>
          <cell r="M34">
            <v>9.1874067937033974</v>
          </cell>
          <cell r="N34">
            <v>18.875780171223418</v>
          </cell>
          <cell r="O34">
            <v>3.0050704225352112</v>
          </cell>
          <cell r="P34">
            <v>21.88085059375863</v>
          </cell>
          <cell r="Q34">
            <v>12.468997514498756</v>
          </cell>
          <cell r="R34">
            <v>16.993206296603148</v>
          </cell>
          <cell r="S34">
            <v>-4.8876442971554823</v>
          </cell>
          <cell r="T34">
            <v>38.456183374758353</v>
          </cell>
          <cell r="U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6.4161589042819847</v>
          </cell>
          <cell r="L35">
            <v>2.4193260830807639</v>
          </cell>
          <cell r="M35">
            <v>8.835484987362749</v>
          </cell>
          <cell r="N35">
            <v>18.151626063154808</v>
          </cell>
          <cell r="O35">
            <v>2.9073233144211508</v>
          </cell>
          <cell r="P35">
            <v>21.05894937757596</v>
          </cell>
          <cell r="Q35">
            <v>11.735467158872822</v>
          </cell>
          <cell r="R35">
            <v>17.918408440216879</v>
          </cell>
          <cell r="S35">
            <v>-3.1405409373590807</v>
          </cell>
          <cell r="T35">
            <v>39.636990970394223</v>
          </cell>
          <cell r="U35">
            <v>4767.6499999999996</v>
          </cell>
        </row>
        <row r="36">
          <cell r="A36">
            <v>1988</v>
          </cell>
          <cell r="B36">
            <v>5.661480378706055</v>
          </cell>
          <cell r="C36">
            <v>3.3764194179291822</v>
          </cell>
          <cell r="D36">
            <v>9.0378997966352372</v>
          </cell>
          <cell r="E36">
            <v>4.2192447285712893</v>
          </cell>
          <cell r="F36">
            <v>1.492755738486538</v>
          </cell>
          <cell r="G36">
            <v>0.59281314767784676</v>
          </cell>
          <cell r="H36">
            <v>0</v>
          </cell>
          <cell r="I36">
            <v>0</v>
          </cell>
          <cell r="J36">
            <v>2.0855688861643848</v>
          </cell>
          <cell r="K36">
            <v>6.3048136147356741</v>
          </cell>
          <cell r="L36">
            <v>2.3722450885950317</v>
          </cell>
          <cell r="M36">
            <v>8.6770587033307063</v>
          </cell>
          <cell r="N36">
            <v>17.714958499965945</v>
          </cell>
          <cell r="O36">
            <v>2.9541991417812419</v>
          </cell>
          <cell r="P36">
            <v>20.669157641747187</v>
          </cell>
          <cell r="Q36">
            <v>11.41014488523027</v>
          </cell>
          <cell r="R36">
            <v>17.694446877037297</v>
          </cell>
          <cell r="S36">
            <v>-2.97471076470989</v>
          </cell>
          <cell r="T36">
            <v>39.92597133432583</v>
          </cell>
          <cell r="U36">
            <v>5138.55</v>
          </cell>
        </row>
        <row r="37">
          <cell r="A37">
            <v>1989</v>
          </cell>
          <cell r="B37">
            <v>5.4734795465081216</v>
          </cell>
          <cell r="C37">
            <v>3.3268913122729957</v>
          </cell>
          <cell r="D37">
            <v>8.8003708587811182</v>
          </cell>
          <cell r="E37">
            <v>4.1477674211362503</v>
          </cell>
          <cell r="F37">
            <v>1.4872157236922052</v>
          </cell>
          <cell r="G37">
            <v>0.62297074086242665</v>
          </cell>
          <cell r="H37">
            <v>0</v>
          </cell>
          <cell r="I37">
            <v>0</v>
          </cell>
          <cell r="J37">
            <v>2.1101864645546318</v>
          </cell>
          <cell r="K37">
            <v>6.2579538856908821</v>
          </cell>
          <cell r="L37">
            <v>2.4851859019654614</v>
          </cell>
          <cell r="M37">
            <v>8.743139787656343</v>
          </cell>
          <cell r="N37">
            <v>17.543510646437461</v>
          </cell>
          <cell r="O37">
            <v>3.0421401792184057</v>
          </cell>
          <cell r="P37">
            <v>20.585650825655868</v>
          </cell>
          <cell r="Q37">
            <v>11.28555676074658</v>
          </cell>
          <cell r="R37">
            <v>17.84270006796077</v>
          </cell>
          <cell r="S37">
            <v>-2.7429507576950982</v>
          </cell>
          <cell r="T37">
            <v>39.439139103547909</v>
          </cell>
          <cell r="U37">
            <v>5554.6750000000002</v>
          </cell>
        </row>
        <row r="38">
          <cell r="A38">
            <v>1990</v>
          </cell>
          <cell r="B38">
            <v>5.0882136045772413</v>
          </cell>
          <cell r="C38">
            <v>3.3979571943208309</v>
          </cell>
          <cell r="D38">
            <v>8.4861707988980726</v>
          </cell>
          <cell r="E38">
            <v>4.1787666878575971</v>
          </cell>
          <cell r="F38">
            <v>1.6292095783004872</v>
          </cell>
          <cell r="G38">
            <v>0.69680864589955505</v>
          </cell>
          <cell r="H38">
            <v>0</v>
          </cell>
          <cell r="I38">
            <v>0</v>
          </cell>
          <cell r="J38">
            <v>2.326018224200042</v>
          </cell>
          <cell r="K38">
            <v>6.5047849120576391</v>
          </cell>
          <cell r="L38">
            <v>3.169552871371053</v>
          </cell>
          <cell r="M38">
            <v>9.6743377834286921</v>
          </cell>
          <cell r="N38">
            <v>18.160508582326763</v>
          </cell>
          <cell r="O38">
            <v>3.1251875397329947</v>
          </cell>
          <cell r="P38">
            <v>21.285696122059758</v>
          </cell>
          <cell r="Q38">
            <v>11.655723670269124</v>
          </cell>
          <cell r="R38">
            <v>17.494520025429118</v>
          </cell>
          <cell r="S38">
            <v>-3.7911760966306396</v>
          </cell>
          <cell r="T38">
            <v>40.882525958889595</v>
          </cell>
          <cell r="U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6.9149991588949931</v>
          </cell>
          <cell r="L39">
            <v>2.8746261185670861</v>
          </cell>
          <cell r="M39">
            <v>9.7896252774620791</v>
          </cell>
          <cell r="N39">
            <v>18.541679830301938</v>
          </cell>
          <cell r="O39">
            <v>3.1912426608459463</v>
          </cell>
          <cell r="P39">
            <v>21.732922491147885</v>
          </cell>
          <cell r="Q39">
            <v>11.626680671406945</v>
          </cell>
          <cell r="R39">
            <v>17.31425734530848</v>
          </cell>
          <cell r="S39">
            <v>-4.4186651458394053</v>
          </cell>
          <cell r="T39">
            <v>44.131327263700776</v>
          </cell>
          <cell r="U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11.112628092733296</v>
          </cell>
          <cell r="R40">
            <v>17.006943308007013</v>
          </cell>
          <cell r="S40">
            <v>-4.5247925189947402</v>
          </cell>
          <cell r="T40">
            <v>46.752183908045978</v>
          </cell>
          <cell r="U40">
            <v>6416.25</v>
          </cell>
        </row>
        <row r="41">
          <cell r="A41">
            <v>1993</v>
          </cell>
          <cell r="B41">
            <v>4.3161029175722199</v>
          </cell>
          <cell r="C41">
            <v>3.6503488762531693</v>
          </cell>
          <cell r="D41">
            <v>7.9664517938253887</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v>
          </cell>
          <cell r="O41">
            <v>2.932892518071089</v>
          </cell>
          <cell r="P41">
            <v>20.801732758207169</v>
          </cell>
          <cell r="Q41">
            <v>10.405567260611113</v>
          </cell>
          <cell r="R41">
            <v>17.037322932848241</v>
          </cell>
          <cell r="S41">
            <v>-3.7644098253589284</v>
          </cell>
          <cell r="T41">
            <v>47.944504507163863</v>
          </cell>
          <cell r="U41">
            <v>6775.3249999999998</v>
          </cell>
        </row>
        <row r="42">
          <cell r="A42">
            <v>1994</v>
          </cell>
          <cell r="B42">
            <v>3.9073827654193689</v>
          </cell>
          <cell r="C42">
            <v>3.6098566920027588</v>
          </cell>
          <cell r="D42">
            <v>7.5172394574221277</v>
          </cell>
          <cell r="E42">
            <v>4.4157673631189169</v>
          </cell>
          <cell r="F42">
            <v>1.9626159108801211</v>
          </cell>
          <cell r="G42">
            <v>1.1430362902944884</v>
          </cell>
          <cell r="H42">
            <v>0</v>
          </cell>
          <cell r="I42">
            <v>0</v>
          </cell>
          <cell r="J42">
            <v>3.1056522011746095</v>
          </cell>
          <cell r="K42">
            <v>7.5214195642935264</v>
          </cell>
          <cell r="L42">
            <v>2.4168681245950525</v>
          </cell>
          <cell r="M42">
            <v>9.9382876888885789</v>
          </cell>
          <cell r="N42">
            <v>17.455527146310708</v>
          </cell>
          <cell r="O42">
            <v>2.8275914920891472</v>
          </cell>
          <cell r="P42">
            <v>20.283118638399856</v>
          </cell>
          <cell r="Q42">
            <v>9.9341075820171802</v>
          </cell>
          <cell r="R42">
            <v>17.536467949030563</v>
          </cell>
          <cell r="S42">
            <v>-2.746650689369293</v>
          </cell>
          <cell r="T42">
            <v>47.835261988198162</v>
          </cell>
          <cell r="U42">
            <v>7176.85</v>
          </cell>
        </row>
        <row r="43">
          <cell r="A43">
            <v>1995</v>
          </cell>
          <cell r="B43">
            <v>3.6143338502795808</v>
          </cell>
          <cell r="C43">
            <v>3.5870867047818078</v>
          </cell>
          <cell r="D43">
            <v>7.2014205550613886</v>
          </cell>
          <cell r="E43">
            <v>4.4081252046015935</v>
          </cell>
          <cell r="F43">
            <v>2.0707566042914252</v>
          </cell>
          <cell r="G43">
            <v>1.1781083735372018</v>
          </cell>
          <cell r="H43">
            <v>0</v>
          </cell>
          <cell r="I43">
            <v>0</v>
          </cell>
          <cell r="J43">
            <v>3.2488649778286272</v>
          </cell>
          <cell r="K43">
            <v>7.6569901824302207</v>
          </cell>
          <cell r="L43">
            <v>2.1053578337196655</v>
          </cell>
          <cell r="M43">
            <v>9.7623480161498861</v>
          </cell>
          <cell r="N43">
            <v>16.963768571211276</v>
          </cell>
          <cell r="O43">
            <v>3.0703829480485552</v>
          </cell>
          <cell r="P43">
            <v>20.034151519259829</v>
          </cell>
          <cell r="Q43">
            <v>9.3067783887810549</v>
          </cell>
          <cell r="R43">
            <v>17.879814957492467</v>
          </cell>
          <cell r="S43">
            <v>-2.1543365617673622</v>
          </cell>
          <cell r="T43">
            <v>47.674277570374684</v>
          </cell>
          <cell r="U43">
            <v>7560.4250000000002</v>
          </cell>
        </row>
        <row r="44">
          <cell r="A44">
            <v>1996</v>
          </cell>
          <cell r="B44">
            <v>3.3718028127387578</v>
          </cell>
          <cell r="C44">
            <v>3.35506346426539</v>
          </cell>
          <cell r="D44">
            <v>6.7268662770041479</v>
          </cell>
          <cell r="E44">
            <v>4.364693934658689</v>
          </cell>
          <cell r="F44">
            <v>2.1704181378575269</v>
          </cell>
          <cell r="G44">
            <v>1.1569140992224567</v>
          </cell>
          <cell r="H44">
            <v>0</v>
          </cell>
          <cell r="I44">
            <v>0</v>
          </cell>
          <cell r="J44">
            <v>3.3273322370799834</v>
          </cell>
          <cell r="K44">
            <v>7.6920261717386724</v>
          </cell>
          <cell r="L44">
            <v>2.2647294633284387</v>
          </cell>
          <cell r="M44">
            <v>9.9567556350671111</v>
          </cell>
          <cell r="N44">
            <v>16.68362191207126</v>
          </cell>
          <cell r="O44">
            <v>3.0316079395572437</v>
          </cell>
          <cell r="P44">
            <v>19.715229851628504</v>
          </cell>
          <cell r="Q44">
            <v>8.9915957403325883</v>
          </cell>
          <cell r="R44">
            <v>18.27435050133154</v>
          </cell>
          <cell r="S44">
            <v>-1.4408793502969637</v>
          </cell>
          <cell r="T44">
            <v>46.961644757320322</v>
          </cell>
          <cell r="U44">
            <v>7951.3249999999998</v>
          </cell>
        </row>
        <row r="45">
          <cell r="A45">
            <v>1997</v>
          </cell>
          <cell r="B45">
            <v>3.2146869758402086</v>
          </cell>
          <cell r="C45">
            <v>3.2583384855683191</v>
          </cell>
          <cell r="D45">
            <v>6.4730254614085272</v>
          </cell>
          <cell r="E45">
            <v>4.2870066057075915</v>
          </cell>
          <cell r="F45">
            <v>2.2179676429782189</v>
          </cell>
          <cell r="G45">
            <v>1.1306557488588664</v>
          </cell>
          <cell r="H45">
            <v>0</v>
          </cell>
          <cell r="I45">
            <v>0</v>
          </cell>
          <cell r="J45">
            <v>3.3486233918370854</v>
          </cell>
          <cell r="K45">
            <v>7.6356299975446769</v>
          </cell>
          <cell r="L45">
            <v>1.9501303096369973</v>
          </cell>
          <cell r="M45">
            <v>9.5857603071816744</v>
          </cell>
          <cell r="N45">
            <v>16.058785768590202</v>
          </cell>
          <cell r="O45">
            <v>2.8870344129854075</v>
          </cell>
          <cell r="P45">
            <v>18.945820181575609</v>
          </cell>
          <cell r="Q45">
            <v>8.4231557710455256</v>
          </cell>
          <cell r="R45">
            <v>18.686869344251143</v>
          </cell>
          <cell r="S45">
            <v>-0.25895083732446622</v>
          </cell>
          <cell r="T45">
            <v>44.637709626938751</v>
          </cell>
          <cell r="U45">
            <v>8451.0249999999996</v>
          </cell>
        </row>
        <row r="46">
          <cell r="A46">
            <v>1998</v>
          </cell>
          <cell r="B46">
            <v>3.0260446992430694</v>
          </cell>
          <cell r="C46">
            <v>3.1547565727594393</v>
          </cell>
          <cell r="D46">
            <v>6.1808012720025083</v>
          </cell>
          <cell r="E46">
            <v>4.2114816141890987</v>
          </cell>
          <cell r="F46">
            <v>2.1300779325480366</v>
          </cell>
          <cell r="G46">
            <v>1.1335378689479105</v>
          </cell>
          <cell r="H46">
            <v>5.5986025887938375E-5</v>
          </cell>
          <cell r="I46">
            <v>0</v>
          </cell>
          <cell r="J46">
            <v>3.2636717875218348</v>
          </cell>
          <cell r="K46">
            <v>7.4751534017109336</v>
          </cell>
          <cell r="L46">
            <v>2.1471088816231476</v>
          </cell>
          <cell r="M46">
            <v>9.6222622833340807</v>
          </cell>
          <cell r="N46">
            <v>15.803063555336589</v>
          </cell>
          <cell r="O46">
            <v>2.6998477180095852</v>
          </cell>
          <cell r="P46">
            <v>18.502911273346175</v>
          </cell>
          <cell r="Q46">
            <v>8.3279101536256555</v>
          </cell>
          <cell r="R46">
            <v>19.278541675997673</v>
          </cell>
          <cell r="S46">
            <v>0.77563040265149752</v>
          </cell>
          <cell r="T46">
            <v>41.665908989116325</v>
          </cell>
          <cell r="U46">
            <v>8930.7999999999993</v>
          </cell>
        </row>
        <row r="47">
          <cell r="A47">
            <v>1999</v>
          </cell>
          <cell r="B47">
            <v>2.9059270941572999</v>
          </cell>
          <cell r="C47">
            <v>3.1294339801779656</v>
          </cell>
          <cell r="D47">
            <v>6.035361074335265</v>
          </cell>
          <cell r="E47">
            <v>4.0824634600473653</v>
          </cell>
          <cell r="F47">
            <v>1.9800302763375122</v>
          </cell>
          <cell r="G47">
            <v>1.1397616925211118</v>
          </cell>
          <cell r="H47">
            <v>5.9603242838380264E-3</v>
          </cell>
          <cell r="I47">
            <v>0</v>
          </cell>
          <cell r="J47">
            <v>3.1257522931424617</v>
          </cell>
          <cell r="K47">
            <v>7.208215753189827</v>
          </cell>
          <cell r="L47">
            <v>2.285831834461225</v>
          </cell>
          <cell r="M47">
            <v>9.4940475876510515</v>
          </cell>
          <cell r="N47">
            <v>15.529408661986317</v>
          </cell>
          <cell r="O47">
            <v>2.4237421342180632</v>
          </cell>
          <cell r="P47">
            <v>17.95315079620438</v>
          </cell>
          <cell r="Q47">
            <v>8.3211929087964904</v>
          </cell>
          <cell r="R47">
            <v>19.278241651590033</v>
          </cell>
          <cell r="S47">
            <v>1.3250908553856533</v>
          </cell>
          <cell r="T47">
            <v>38.318692737371229</v>
          </cell>
          <cell r="U47">
            <v>9479.35</v>
          </cell>
        </row>
        <row r="48">
          <cell r="A48">
            <v>2000</v>
          </cell>
          <cell r="B48">
            <v>2.888721960573069</v>
          </cell>
          <cell r="C48">
            <v>3.1595016530845217</v>
          </cell>
          <cell r="D48">
            <v>6.0482236136575906</v>
          </cell>
          <cell r="E48">
            <v>4.0133432831395259</v>
          </cell>
          <cell r="F48">
            <v>1.9186158567623264</v>
          </cell>
          <cell r="G48">
            <v>1.1655209563674642</v>
          </cell>
          <cell r="H48">
            <v>1.2058374392757068E-2</v>
          </cell>
          <cell r="I48">
            <v>0</v>
          </cell>
          <cell r="J48">
            <v>3.0961951875225475</v>
          </cell>
          <cell r="K48">
            <v>7.1095384706620735</v>
          </cell>
          <cell r="L48">
            <v>2.2506758125812323</v>
          </cell>
          <cell r="M48">
            <v>9.3602142832433053</v>
          </cell>
          <cell r="N48">
            <v>15.408437896900896</v>
          </cell>
          <cell r="O48">
            <v>2.2036086167957341</v>
          </cell>
          <cell r="P48">
            <v>17.61204651369663</v>
          </cell>
          <cell r="Q48">
            <v>8.2988994262388225</v>
          </cell>
          <cell r="R48">
            <v>20.016812536755801</v>
          </cell>
          <cell r="S48">
            <v>2.404766023059171</v>
          </cell>
          <cell r="T48">
            <v>33.702207572066087</v>
          </cell>
          <cell r="U48">
            <v>10117.450000000001</v>
          </cell>
        </row>
        <row r="49">
          <cell r="A49">
            <v>2001</v>
          </cell>
          <cell r="B49">
            <v>2.9333111670545762</v>
          </cell>
          <cell r="C49">
            <v>3.2581199829002996</v>
          </cell>
          <cell r="D49">
            <v>6.1914311499548758</v>
          </cell>
          <cell r="E49">
            <v>4.0789246188191708</v>
          </cell>
          <cell r="F49">
            <v>2.003229943475989</v>
          </cell>
          <cell r="G49">
            <v>1.2290314919488909</v>
          </cell>
          <cell r="H49">
            <v>3.5139885052011585E-2</v>
          </cell>
          <cell r="I49">
            <v>0</v>
          </cell>
          <cell r="J49">
            <v>3.2674013204768917</v>
          </cell>
          <cell r="K49">
            <v>7.3463259392960625</v>
          </cell>
          <cell r="L49">
            <v>2.2371728494751353</v>
          </cell>
          <cell r="M49">
            <v>9.5834987887711982</v>
          </cell>
          <cell r="N49">
            <v>15.774929938726075</v>
          </cell>
          <cell r="O49">
            <v>1.9585522253360566</v>
          </cell>
          <cell r="P49">
            <v>17.733482164062131</v>
          </cell>
          <cell r="Q49">
            <v>8.4286039994300133</v>
          </cell>
          <cell r="R49">
            <v>18.914947988410205</v>
          </cell>
          <cell r="S49">
            <v>1.1814658243480736</v>
          </cell>
          <cell r="T49">
            <v>31.535790623664084</v>
          </cell>
          <cell r="U49">
            <v>10526.5</v>
          </cell>
        </row>
        <row r="50">
          <cell r="A50">
            <v>2002</v>
          </cell>
          <cell r="B50">
            <v>3.2210012322716723</v>
          </cell>
          <cell r="C50">
            <v>3.5537238142269687</v>
          </cell>
          <cell r="D50">
            <v>6.7747250464986415</v>
          </cell>
          <cell r="E50">
            <v>4.166656666958966</v>
          </cell>
          <cell r="F50">
            <v>2.1312300101997019</v>
          </cell>
          <cell r="G50">
            <v>1.3616094298782035</v>
          </cell>
          <cell r="H50">
            <v>3.39866988503413E-2</v>
          </cell>
          <cell r="I50">
            <v>0</v>
          </cell>
          <cell r="J50">
            <v>3.5268261389282465</v>
          </cell>
          <cell r="K50">
            <v>7.6934828058872125</v>
          </cell>
          <cell r="L50">
            <v>2.5386550239300689</v>
          </cell>
          <cell r="M50">
            <v>10.232137829817281</v>
          </cell>
          <cell r="N50">
            <v>17.006862876315921</v>
          </cell>
          <cell r="O50">
            <v>1.5779446446950014</v>
          </cell>
          <cell r="P50">
            <v>18.584807521010923</v>
          </cell>
          <cell r="Q50">
            <v>9.3133800704287086</v>
          </cell>
          <cell r="R50">
            <v>17.105370766085297</v>
          </cell>
          <cell r="S50">
            <v>-1.4794367549256258</v>
          </cell>
          <cell r="T50">
            <v>32.679909356495735</v>
          </cell>
          <cell r="U50">
            <v>10833.65</v>
          </cell>
        </row>
        <row r="51">
          <cell r="A51">
            <v>2003</v>
          </cell>
          <cell r="B51">
            <v>3.5887023874935755</v>
          </cell>
          <cell r="C51">
            <v>3.7168063950087737</v>
          </cell>
          <cell r="D51">
            <v>7.3055087825023488</v>
          </cell>
          <cell r="E51">
            <v>4.1591042024849783</v>
          </cell>
          <cell r="F51">
            <v>2.1775377089278436</v>
          </cell>
          <cell r="G51">
            <v>1.4241035821265888</v>
          </cell>
          <cell r="H51">
            <v>3.8595154114748585E-2</v>
          </cell>
          <cell r="I51">
            <v>0</v>
          </cell>
          <cell r="J51">
            <v>3.6402364451691813</v>
          </cell>
          <cell r="K51">
            <v>7.7993406476541596</v>
          </cell>
          <cell r="L51">
            <v>2.6699959233591528</v>
          </cell>
          <cell r="M51">
            <v>10.469336571013311</v>
          </cell>
          <cell r="N51">
            <v>17.774845353515659</v>
          </cell>
          <cell r="O51">
            <v>1.3565731402541699</v>
          </cell>
          <cell r="P51">
            <v>19.131418493769829</v>
          </cell>
          <cell r="Q51">
            <v>9.9755047058614998</v>
          </cell>
          <cell r="R51">
            <v>15.795334904907923</v>
          </cell>
          <cell r="S51">
            <v>-3.3360835888619054</v>
          </cell>
          <cell r="T51">
            <v>34.681959978021595</v>
          </cell>
          <cell r="U51">
            <v>11283.8</v>
          </cell>
        </row>
        <row r="52">
          <cell r="A52">
            <v>2004</v>
          </cell>
          <cell r="B52">
            <v>3.7758004897945603</v>
          </cell>
          <cell r="C52">
            <v>3.6672889580015715</v>
          </cell>
          <cell r="D52">
            <v>7.4430894477961314</v>
          </cell>
          <cell r="E52">
            <v>4.0751822177132659</v>
          </cell>
          <cell r="F52">
            <v>2.2027450116211864</v>
          </cell>
          <cell r="G52">
            <v>1.4654836201555865</v>
          </cell>
          <cell r="H52">
            <v>3.8310416658004484E-2</v>
          </cell>
          <cell r="I52">
            <v>0</v>
          </cell>
          <cell r="J52">
            <v>3.7065390484347773</v>
          </cell>
          <cell r="K52">
            <v>7.7817212661480433</v>
          </cell>
          <cell r="L52">
            <v>2.4969211131392171</v>
          </cell>
          <cell r="M52">
            <v>10.278642379287261</v>
          </cell>
          <cell r="N52">
            <v>17.721731827083392</v>
          </cell>
          <cell r="O52">
            <v>1.3325488859044776</v>
          </cell>
          <cell r="P52">
            <v>19.054280712987868</v>
          </cell>
          <cell r="Q52">
            <v>9.9400105609353488</v>
          </cell>
          <cell r="R52">
            <v>15.634458585749389</v>
          </cell>
          <cell r="S52">
            <v>-3.4198221272384792</v>
          </cell>
          <cell r="T52">
            <v>35.720442894028906</v>
          </cell>
          <cell r="U52">
            <v>12025.45</v>
          </cell>
        </row>
        <row r="53">
          <cell r="A53">
            <v>2005</v>
          </cell>
          <cell r="B53">
            <v>3.8148455487897523</v>
          </cell>
          <cell r="C53">
            <v>3.7005800929551231</v>
          </cell>
          <cell r="D53">
            <v>7.5154256417448755</v>
          </cell>
          <cell r="E53">
            <v>4.0271696995905453</v>
          </cell>
          <cell r="F53">
            <v>2.2614197278355013</v>
          </cell>
          <cell r="G53">
            <v>1.4159098966429409</v>
          </cell>
          <cell r="H53">
            <v>3.9963690622285074E-2</v>
          </cell>
          <cell r="I53">
            <v>0</v>
          </cell>
          <cell r="J53">
            <v>3.7172933151007275</v>
          </cell>
          <cell r="K53">
            <v>7.7444630146912727</v>
          </cell>
          <cell r="L53">
            <v>2.4477741026869726</v>
          </cell>
          <cell r="M53">
            <v>10.192237117378244</v>
          </cell>
          <cell r="N53">
            <v>17.707662759123121</v>
          </cell>
          <cell r="O53">
            <v>1.4335659159352196</v>
          </cell>
          <cell r="P53">
            <v>19.14122867505834</v>
          </cell>
          <cell r="Q53">
            <v>9.9631997444318472</v>
          </cell>
          <cell r="R53">
            <v>16.78031657725677</v>
          </cell>
          <cell r="S53">
            <v>-2.3609120978015703</v>
          </cell>
          <cell r="T53">
            <v>35.781193144851827</v>
          </cell>
          <cell r="U53">
            <v>12834.15</v>
          </cell>
        </row>
        <row r="54">
          <cell r="A54">
            <v>2006</v>
          </cell>
          <cell r="B54">
            <v>3.8116124538297269</v>
          </cell>
          <cell r="C54">
            <v>3.6416141952395358</v>
          </cell>
          <cell r="D54">
            <v>7.4532266490692631</v>
          </cell>
          <cell r="E54">
            <v>4.0295269781040624</v>
          </cell>
          <cell r="F54">
            <v>2.4466184571109095</v>
          </cell>
          <cell r="G54">
            <v>1.3243879861053827</v>
          </cell>
          <cell r="H54">
            <v>3.9968104704556071E-2</v>
          </cell>
          <cell r="I54">
            <v>0</v>
          </cell>
          <cell r="J54">
            <v>3.8109745479208481</v>
          </cell>
          <cell r="K54">
            <v>7.8405015260249105</v>
          </cell>
          <cell r="L54">
            <v>2.60942377665961</v>
          </cell>
          <cell r="M54">
            <v>10.44992530268452</v>
          </cell>
          <cell r="N54">
            <v>17.903151951753784</v>
          </cell>
          <cell r="O54">
            <v>1.6615102605698995</v>
          </cell>
          <cell r="P54">
            <v>19.564662212323682</v>
          </cell>
          <cell r="Q54">
            <v>10.062650425728874</v>
          </cell>
          <cell r="R54">
            <v>17.647769620647622</v>
          </cell>
          <cell r="S54">
            <v>-1.91689259167606</v>
          </cell>
          <cell r="T54">
            <v>35.407238765615404</v>
          </cell>
          <cell r="U54">
            <v>13638.375</v>
          </cell>
        </row>
        <row r="55">
          <cell r="A55">
            <v>2007</v>
          </cell>
          <cell r="B55">
            <v>3.8625759229714229</v>
          </cell>
          <cell r="C55">
            <v>3.454824082626585</v>
          </cell>
          <cell r="D55">
            <v>7.3174000055980084</v>
          </cell>
          <cell r="E55">
            <v>4.0777283287149784</v>
          </cell>
          <cell r="F55">
            <v>2.5616130657485936</v>
          </cell>
          <cell r="G55">
            <v>1.3338931340442803</v>
          </cell>
          <cell r="H55">
            <v>4.1985053321017721E-2</v>
          </cell>
          <cell r="I55">
            <v>0</v>
          </cell>
          <cell r="J55">
            <v>3.9374912531138917</v>
          </cell>
          <cell r="K55">
            <v>8.0152195818288696</v>
          </cell>
          <cell r="L55">
            <v>2.1501875332381686</v>
          </cell>
          <cell r="M55">
            <v>10.165407115067039</v>
          </cell>
          <cell r="N55">
            <v>17.482807120665047</v>
          </cell>
          <cell r="O55">
            <v>1.6591723346488654</v>
          </cell>
          <cell r="P55">
            <v>19.141979455313912</v>
          </cell>
          <cell r="Q55">
            <v>9.4675875388361774</v>
          </cell>
          <cell r="R55">
            <v>17.969497858762281</v>
          </cell>
          <cell r="S55">
            <v>-1.1724815965516306</v>
          </cell>
          <cell r="T55">
            <v>35.233359923867106</v>
          </cell>
          <cell r="U55">
            <v>14290.8</v>
          </cell>
        </row>
        <row r="56">
          <cell r="A56">
            <v>2008</v>
          </cell>
          <cell r="B56">
            <v>4.1539747648512124</v>
          </cell>
          <cell r="C56">
            <v>3.5436375444480808</v>
          </cell>
          <cell r="D56">
            <v>7.6976123092992932</v>
          </cell>
          <cell r="E56">
            <v>4.1517771601724842</v>
          </cell>
          <cell r="F56">
            <v>2.6168927294216195</v>
          </cell>
          <cell r="G56">
            <v>1.36621827165853</v>
          </cell>
          <cell r="H56">
            <v>4.6800840380307698E-2</v>
          </cell>
          <cell r="I56">
            <v>0</v>
          </cell>
          <cell r="J56">
            <v>4.0299118414604571</v>
          </cell>
          <cell r="K56">
            <v>8.1816890016329413</v>
          </cell>
          <cell r="L56">
            <v>2.6383125923087234</v>
          </cell>
          <cell r="M56">
            <v>10.820001593941665</v>
          </cell>
          <cell r="N56">
            <v>18.517613903240957</v>
          </cell>
          <cell r="O56">
            <v>1.7143826104355699</v>
          </cell>
          <cell r="P56">
            <v>20.231996513676528</v>
          </cell>
          <cell r="Q56">
            <v>10.335924901608015</v>
          </cell>
          <cell r="R56">
            <v>17.119550711932348</v>
          </cell>
          <cell r="S56">
            <v>-3.1124458017441796</v>
          </cell>
          <cell r="T56">
            <v>39.360524169412258</v>
          </cell>
          <cell r="U56">
            <v>14743.325000000001</v>
          </cell>
        </row>
        <row r="57">
          <cell r="A57">
            <v>2009</v>
          </cell>
          <cell r="B57">
            <v>4.5505342368935278</v>
          </cell>
          <cell r="C57">
            <v>4.0245291647611525</v>
          </cell>
          <cell r="D57">
            <v>8.5750634016546812</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14.5043515015452</v>
          </cell>
          <cell r="N57">
            <v>23.079414903199883</v>
          </cell>
          <cell r="O57">
            <v>1.2950706079629706</v>
          </cell>
          <cell r="P57">
            <v>24.374485511162852</v>
          </cell>
          <cell r="Q57">
            <v>13.646828531437524</v>
          </cell>
          <cell r="R57">
            <v>14.58576892695298</v>
          </cell>
          <cell r="S57">
            <v>-9.7887165842098725</v>
          </cell>
          <cell r="T57">
            <v>52.278350586898384</v>
          </cell>
          <cell r="U57">
            <v>14431.8</v>
          </cell>
        </row>
        <row r="58">
          <cell r="A58">
            <v>2010</v>
          </cell>
          <cell r="B58">
            <v>4.6422330571439163</v>
          </cell>
          <cell r="C58">
            <v>4.436408481789357</v>
          </cell>
          <cell r="D58">
            <v>9.0786415389332724</v>
          </cell>
          <cell r="E58">
            <v>4.7224144728196586</v>
          </cell>
          <cell r="F58">
            <v>3.0088382859857736</v>
          </cell>
          <cell r="G58">
            <v>1.838221964640117</v>
          </cell>
          <cell r="H58">
            <v>5.3151019115362713E-2</v>
          </cell>
          <cell r="I58">
            <v>6.7390667066517958E-6</v>
          </cell>
          <cell r="J58">
            <v>4.9002180088079603</v>
          </cell>
          <cell r="K58">
            <v>9.622632481627619</v>
          </cell>
          <cell r="L58">
            <v>3.2740475171593495</v>
          </cell>
          <cell r="M58">
            <v>12.896679998786968</v>
          </cell>
          <cell r="N58">
            <v>21.975321537720241</v>
          </cell>
          <cell r="O58">
            <v>1.3221644534448422</v>
          </cell>
          <cell r="P58">
            <v>23.297485991165082</v>
          </cell>
          <cell r="Q58">
            <v>12.352689056092622</v>
          </cell>
          <cell r="R58">
            <v>14.574620000876079</v>
          </cell>
          <cell r="S58">
            <v>-8.7228659902890033</v>
          </cell>
          <cell r="T58">
            <v>60.778847417421154</v>
          </cell>
          <cell r="U58">
            <v>14838.85</v>
          </cell>
        </row>
        <row r="59">
          <cell r="A59">
            <v>2011</v>
          </cell>
          <cell r="B59">
            <v>4.5125724867604653</v>
          </cell>
          <cell r="C59">
            <v>4.2051328660206089</v>
          </cell>
          <cell r="D59">
            <v>8.7177053527810742</v>
          </cell>
          <cell r="E59">
            <v>4.7061691447008593</v>
          </cell>
          <cell r="F59">
            <v>3.0176889605889503</v>
          </cell>
          <cell r="G59">
            <v>1.7850545405560687</v>
          </cell>
          <cell r="H59">
            <v>5.6019099338307253E-2</v>
          </cell>
          <cell r="I59">
            <v>1.5580697463429992E-4</v>
          </cell>
          <cell r="J59">
            <v>4.8589184074579608</v>
          </cell>
          <cell r="K59">
            <v>9.5650875521588201</v>
          </cell>
          <cell r="L59">
            <v>3.4119130662001109</v>
          </cell>
          <cell r="M59">
            <v>12.977000618358931</v>
          </cell>
          <cell r="N59">
            <v>21.694705971140003</v>
          </cell>
          <cell r="O59">
            <v>1.4929034792022033</v>
          </cell>
          <cell r="P59">
            <v>23.187609450342208</v>
          </cell>
          <cell r="Q59">
            <v>12.129618418981183</v>
          </cell>
          <cell r="R59">
            <v>14.954002859707179</v>
          </cell>
          <cell r="S59">
            <v>-8.2336065906350289</v>
          </cell>
          <cell r="T59">
            <v>65.751757291685266</v>
          </cell>
          <cell r="U59">
            <v>15403.674999999999</v>
          </cell>
        </row>
        <row r="60">
          <cell r="A60">
            <v>2012</v>
          </cell>
          <cell r="B60">
            <v>4.2027534106231457</v>
          </cell>
          <cell r="C60">
            <v>3.7690896804710876</v>
          </cell>
          <cell r="D60">
            <v>7.9718430910942333</v>
          </cell>
          <cell r="E60">
            <v>4.7813433230882296</v>
          </cell>
          <cell r="F60">
            <v>2.9963410342884012</v>
          </cell>
          <cell r="G60">
            <v>1.560332452067549</v>
          </cell>
          <cell r="H60">
            <v>5.6457062426626056E-2</v>
          </cell>
          <cell r="I60">
            <v>1.0400804661055215E-3</v>
          </cell>
          <cell r="J60">
            <v>4.6141706292486813</v>
          </cell>
          <cell r="K60">
            <v>9.3955139523369109</v>
          </cell>
          <cell r="L60">
            <v>3.4156180226637889</v>
          </cell>
          <cell r="M60">
            <v>12.8111319750007</v>
          </cell>
          <cell r="N60">
            <v>20.782975066094934</v>
          </cell>
          <cell r="O60">
            <v>1.3727069184035074</v>
          </cell>
          <cell r="P60">
            <v>22.155681984498443</v>
          </cell>
          <cell r="Q60">
            <v>11.387461113758024</v>
          </cell>
          <cell r="R60">
            <v>15.258603240442312</v>
          </cell>
          <cell r="S60">
            <v>-6.897078744056131</v>
          </cell>
          <cell r="T60">
            <v>70.259185560942797</v>
          </cell>
          <cell r="U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4.6232438105189928</v>
          </cell>
          <cell r="K61">
            <v>9.4886494185810157</v>
          </cell>
          <cell r="L61">
            <v>2.7501456747034929</v>
          </cell>
          <cell r="M61">
            <v>12.238795093284509</v>
          </cell>
          <cell r="N61">
            <v>19.48029288520231</v>
          </cell>
          <cell r="O61">
            <v>1.3303300002559657</v>
          </cell>
          <cell r="P61">
            <v>20.810622885458276</v>
          </cell>
          <cell r="Q61">
            <v>9.9916434666212943</v>
          </cell>
          <cell r="R61">
            <v>16.713705166445582</v>
          </cell>
          <cell r="S61">
            <v>-4.0969177190126942</v>
          </cell>
          <cell r="T61">
            <v>72.168606235630136</v>
          </cell>
          <cell r="U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4.7941198529963245</v>
          </cell>
          <cell r="K62">
            <v>9.6685263285428285</v>
          </cell>
          <cell r="L62">
            <v>2.4382821108989261</v>
          </cell>
          <cell r="M62">
            <v>12.106808439441755</v>
          </cell>
          <cell r="N62">
            <v>18.908134241817585</v>
          </cell>
          <cell r="O62">
            <v>1.3209330233255829</v>
          </cell>
          <cell r="P62">
            <v>20.229067265143168</v>
          </cell>
          <cell r="Q62">
            <v>9.2396079132747566</v>
          </cell>
          <cell r="R62">
            <v>17.432114649020068</v>
          </cell>
          <cell r="S62">
            <v>-2.7969526161231002</v>
          </cell>
          <cell r="T62">
            <v>73.732029839207513</v>
          </cell>
          <cell r="U62">
            <v>17332.900000000001</v>
          </cell>
        </row>
        <row r="63">
          <cell r="A63">
            <v>2015</v>
          </cell>
          <cell r="B63">
            <v>3.2247458240799984</v>
          </cell>
          <cell r="C63">
            <v>3.2545186446346324</v>
          </cell>
          <cell r="D63">
            <v>6.4792644687146304</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12.694885249435815</v>
          </cell>
          <cell r="N63">
            <v>19.174149718150446</v>
          </cell>
          <cell r="O63">
            <v>1.2337036509847115</v>
          </cell>
          <cell r="P63">
            <v>20.407853369135157</v>
          </cell>
          <cell r="Q63">
            <v>9.1223070895630656</v>
          </cell>
          <cell r="R63">
            <v>17.964779516122569</v>
          </cell>
          <cell r="S63">
            <v>-2.4430738530125886</v>
          </cell>
          <cell r="T63">
            <v>72.506668619828545</v>
          </cell>
          <cell r="U63">
            <v>18090.325000000001</v>
          </cell>
        </row>
        <row r="64">
          <cell r="A64">
            <v>2016</v>
          </cell>
          <cell r="B64">
            <v>3.1310579781628434</v>
          </cell>
          <cell r="C64">
            <v>3.2365889617512846</v>
          </cell>
          <cell r="D64">
            <v>6.3676469399141276</v>
          </cell>
          <cell r="E64">
            <v>4.9069292947261465</v>
          </cell>
          <cell r="F64">
            <v>3.054784512981207</v>
          </cell>
          <cell r="G64">
            <v>1.9852352574935512</v>
          </cell>
          <cell r="H64">
            <v>7.7111953835248326E-2</v>
          </cell>
          <cell r="I64">
            <v>0.2244305547694323</v>
          </cell>
          <cell r="J64">
            <v>5.3415622790794384</v>
          </cell>
          <cell r="K64">
            <v>10.248491573805584</v>
          </cell>
          <cell r="L64">
            <v>2.6368999970351914</v>
          </cell>
          <cell r="M64">
            <v>12.885391570840776</v>
          </cell>
          <cell r="N64">
            <v>19.253038510754905</v>
          </cell>
          <cell r="O64">
            <v>1.2939121716138524</v>
          </cell>
          <cell r="P64">
            <v>20.546950682368756</v>
          </cell>
          <cell r="Q64">
            <v>9.0045469369493212</v>
          </cell>
          <cell r="R64">
            <v>17.616138257070389</v>
          </cell>
          <cell r="S64">
            <v>-2.9308124252983667</v>
          </cell>
          <cell r="T64">
            <v>76.371420331573319</v>
          </cell>
          <cell r="U64">
            <v>18550.95</v>
          </cell>
        </row>
        <row r="65">
          <cell r="A65">
            <v>2017</v>
          </cell>
          <cell r="B65">
            <v>3.0620814902255837</v>
          </cell>
          <cell r="C65">
            <v>3.1657746241357394</v>
          </cell>
          <cell r="D65">
            <v>6.2278561143613231</v>
          </cell>
          <cell r="E65">
            <v>4.873348986236687</v>
          </cell>
          <cell r="F65">
            <v>3.0586828211547687</v>
          </cell>
          <cell r="G65">
            <v>1.9441528622760706</v>
          </cell>
          <cell r="H65">
            <v>8.418321680135947E-2</v>
          </cell>
          <cell r="I65">
            <v>0.24948825383647472</v>
          </cell>
          <cell r="J65">
            <v>5.3365071540686735</v>
          </cell>
          <cell r="K65">
            <v>10.20985614030536</v>
          </cell>
          <cell r="L65">
            <v>2.8435237193373877</v>
          </cell>
          <cell r="M65">
            <v>13.053379859642748</v>
          </cell>
          <cell r="N65">
            <v>19.281235974004069</v>
          </cell>
          <cell r="O65">
            <v>1.3623318501991206</v>
          </cell>
          <cell r="P65">
            <v>20.643567824203188</v>
          </cell>
          <cell r="Q65">
            <v>9.0713798336987086</v>
          </cell>
          <cell r="R65">
            <v>17.207030834490002</v>
          </cell>
          <cell r="S65">
            <v>-3.4365369897131863</v>
          </cell>
          <cell r="T65">
            <v>76.09614341864598</v>
          </cell>
          <cell r="U65">
            <v>19272.25</v>
          </cell>
        </row>
        <row r="66">
          <cell r="A66">
            <v>2018</v>
          </cell>
          <cell r="B66">
            <v>3.097215444467643</v>
          </cell>
          <cell r="C66">
            <v>3.1569563235317739</v>
          </cell>
          <cell r="D66">
            <v>6.2541717679994164</v>
          </cell>
          <cell r="E66">
            <v>4.8528777693905214</v>
          </cell>
          <cell r="F66">
            <v>2.9919412326467176</v>
          </cell>
          <cell r="G66">
            <v>1.9231186428951768</v>
          </cell>
          <cell r="H66">
            <v>8.5403414011605713E-2</v>
          </cell>
          <cell r="I66">
            <v>0.24351487283010617</v>
          </cell>
          <cell r="J66">
            <v>5.2439781623836064</v>
          </cell>
          <cell r="K66">
            <v>10.096855931774128</v>
          </cell>
          <cell r="L66">
            <v>2.5682153715767551</v>
          </cell>
          <cell r="M66">
            <v>12.665071303350883</v>
          </cell>
          <cell r="N66">
            <v>18.919243071350301</v>
          </cell>
          <cell r="O66">
            <v>1.6059469082526079</v>
          </cell>
          <cell r="P66">
            <v>20.52518997960291</v>
          </cell>
          <cell r="Q66">
            <v>8.8223871395761737</v>
          </cell>
          <cell r="R66">
            <v>16.455570531819344</v>
          </cell>
          <cell r="S66">
            <v>-4.0696194477835661</v>
          </cell>
          <cell r="T66">
            <v>77.830594159586582</v>
          </cell>
          <cell r="U66">
            <v>20235.724999999999</v>
          </cell>
        </row>
        <row r="67">
          <cell r="A67">
            <v>2019</v>
          </cell>
          <cell r="B67">
            <v>3.1685680170241906</v>
          </cell>
          <cell r="C67">
            <v>3.1289966619586274</v>
          </cell>
          <cell r="D67">
            <v>6.2975646789828179</v>
          </cell>
          <cell r="E67">
            <v>4.9052693333625763</v>
          </cell>
          <cell r="F67">
            <v>3.0039489111685471</v>
          </cell>
          <cell r="G67">
            <v>1.907644654525338</v>
          </cell>
          <cell r="H67">
            <v>8.6152303963213953E-2</v>
          </cell>
          <cell r="I67">
            <v>0.26800943322116405</v>
          </cell>
          <cell r="J67">
            <v>5.2657553028782633</v>
          </cell>
          <cell r="K67">
            <v>10.171024636240841</v>
          </cell>
          <cell r="L67">
            <v>2.6236630842269562</v>
          </cell>
          <cell r="M67">
            <v>12.794687720467797</v>
          </cell>
          <cell r="N67">
            <v>19.092252399450615</v>
          </cell>
          <cell r="O67">
            <v>1.7565437134436448</v>
          </cell>
          <cell r="P67">
            <v>20.848796112894259</v>
          </cell>
          <cell r="Q67">
            <v>8.9212277632097745</v>
          </cell>
          <cell r="R67">
            <v>16.311858956573509</v>
          </cell>
          <cell r="S67">
            <v>-4.5369371563207501</v>
          </cell>
          <cell r="T67">
            <v>78.862118406077911</v>
          </cell>
          <cell r="U67">
            <v>21156.718000000001</v>
          </cell>
        </row>
        <row r="68">
          <cell r="A68">
            <v>2020</v>
          </cell>
          <cell r="B68">
            <v>3.1797534009827517</v>
          </cell>
          <cell r="C68">
            <v>3.1782179378257358</v>
          </cell>
          <cell r="D68">
            <v>6.357971338808488</v>
          </cell>
          <cell r="E68">
            <v>4.9811742222810969</v>
          </cell>
          <cell r="F68">
            <v>3.0586516943563375</v>
          </cell>
          <cell r="G68">
            <v>1.8968103342303528</v>
          </cell>
          <cell r="H68">
            <v>7.4719816587563062E-2</v>
          </cell>
          <cell r="I68">
            <v>0.25114816756100583</v>
          </cell>
          <cell r="J68">
            <v>5.2813300127352587</v>
          </cell>
          <cell r="K68">
            <v>10.262504235016355</v>
          </cell>
          <cell r="L68">
            <v>2.6283040736746126</v>
          </cell>
          <cell r="M68">
            <v>12.890808308690968</v>
          </cell>
          <cell r="N68">
            <v>19.248779647499454</v>
          </cell>
          <cell r="O68">
            <v>1.7733372910123346</v>
          </cell>
          <cell r="P68">
            <v>21.02211693851179</v>
          </cell>
          <cell r="Q68">
            <v>8.9862754124830992</v>
          </cell>
          <cell r="R68">
            <v>16.444424274455045</v>
          </cell>
          <cell r="S68">
            <v>-4.5776926640567446</v>
          </cell>
          <cell r="T68">
            <v>80.657329960402322</v>
          </cell>
          <cell r="U68">
            <v>22012.901999999998</v>
          </cell>
        </row>
        <row r="69">
          <cell r="A69">
            <v>2021</v>
          </cell>
          <cell r="B69">
            <v>3.1545822429477468</v>
          </cell>
          <cell r="C69">
            <v>3.1662829821143967</v>
          </cell>
          <cell r="D69">
            <v>6.3208652250621435</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21.102103815639026</v>
          </cell>
          <cell r="Q69">
            <v>8.8382906251981268</v>
          </cell>
          <cell r="R69">
            <v>16.581613311558417</v>
          </cell>
          <cell r="S69">
            <v>-4.5204905040806089</v>
          </cell>
          <cell r="T69">
            <v>82.382018639854664</v>
          </cell>
          <cell r="U69">
            <v>22870.35</v>
          </cell>
        </row>
        <row r="70">
          <cell r="A70">
            <v>2022</v>
          </cell>
          <cell r="B70">
            <v>3.1181974968136972</v>
          </cell>
          <cell r="C70">
            <v>3.1043564680257063</v>
          </cell>
          <cell r="D70">
            <v>6.2225539648394035</v>
          </cell>
          <cell r="E70">
            <v>5.1839036084455561</v>
          </cell>
          <cell r="F70">
            <v>3.2713128241093523</v>
          </cell>
          <cell r="G70">
            <v>1.9477201920548111</v>
          </cell>
          <cell r="H70">
            <v>6.0624043266280486E-2</v>
          </cell>
          <cell r="I70">
            <v>0.24266476050468336</v>
          </cell>
          <cell r="J70">
            <v>5.5223218199351276</v>
          </cell>
          <cell r="K70">
            <v>10.706225428380684</v>
          </cell>
          <cell r="L70">
            <v>2.505849984152781</v>
          </cell>
          <cell r="M70">
            <v>13.212075412533466</v>
          </cell>
          <cell r="N70">
            <v>19.434629377372868</v>
          </cell>
          <cell r="O70">
            <v>1.9231738608546707</v>
          </cell>
          <cell r="P70">
            <v>21.35780323822754</v>
          </cell>
          <cell r="Q70">
            <v>8.7284039489921845</v>
          </cell>
          <cell r="R70">
            <v>16.735683554632445</v>
          </cell>
          <cell r="S70">
            <v>-4.6221196835950948</v>
          </cell>
          <cell r="T70">
            <v>84.469236164028828</v>
          </cell>
          <cell r="U70">
            <v>23726.560000000001</v>
          </cell>
        </row>
        <row r="71">
          <cell r="A71">
            <v>2023</v>
          </cell>
          <cell r="B71">
            <v>3.0784580908687253</v>
          </cell>
          <cell r="C71">
            <v>3.0667073203237298</v>
          </cell>
          <cell r="D71">
            <v>6.1451654111924547</v>
          </cell>
          <cell r="E71">
            <v>5.2988295712447764</v>
          </cell>
          <cell r="F71">
            <v>3.3864648026228115</v>
          </cell>
          <cell r="G71">
            <v>1.9917271649860193</v>
          </cell>
          <cell r="H71">
            <v>6.0887032025156732E-2</v>
          </cell>
          <cell r="I71">
            <v>0.24661584309422008</v>
          </cell>
          <cell r="J71">
            <v>5.685694842728207</v>
          </cell>
          <cell r="K71">
            <v>10.984524413972984</v>
          </cell>
          <cell r="L71">
            <v>2.5077557586118013</v>
          </cell>
          <cell r="M71">
            <v>13.492280172584785</v>
          </cell>
          <cell r="N71">
            <v>19.637445583777239</v>
          </cell>
          <cell r="O71">
            <v>2.0559663359114602</v>
          </cell>
          <cell r="P71">
            <v>21.6934119196887</v>
          </cell>
          <cell r="Q71">
            <v>8.6529211698042552</v>
          </cell>
          <cell r="R71">
            <v>16.914986344401921</v>
          </cell>
          <cell r="S71">
            <v>-4.7784255752867786</v>
          </cell>
          <cell r="T71">
            <v>86.399202280332105</v>
          </cell>
          <cell r="U71">
            <v>24611.151999999998</v>
          </cell>
        </row>
        <row r="72">
          <cell r="A72">
            <v>2024</v>
          </cell>
          <cell r="B72">
            <v>3.0410694955490891</v>
          </cell>
          <cell r="C72">
            <v>3.0210099907771721</v>
          </cell>
          <cell r="D72">
            <v>6.0620794863262617</v>
          </cell>
          <cell r="E72">
            <v>5.411248246849814</v>
          </cell>
          <cell r="F72">
            <v>3.5064061346595614</v>
          </cell>
          <cell r="G72">
            <v>2.0317407094546622</v>
          </cell>
          <cell r="H72">
            <v>6.1294889801009007E-2</v>
          </cell>
          <cell r="I72">
            <v>0.2480978038935652</v>
          </cell>
          <cell r="J72">
            <v>5.8475395378087978</v>
          </cell>
          <cell r="K72">
            <v>11.258787784658612</v>
          </cell>
          <cell r="L72">
            <v>2.4854804339891934</v>
          </cell>
          <cell r="M72">
            <v>13.744268218647806</v>
          </cell>
          <cell r="N72">
            <v>19.806347704974065</v>
          </cell>
          <cell r="O72">
            <v>2.1696346259721033</v>
          </cell>
          <cell r="P72">
            <v>21.97598233094617</v>
          </cell>
          <cell r="Q72">
            <v>8.5475599203154538</v>
          </cell>
          <cell r="R72">
            <v>17.202151510172044</v>
          </cell>
          <cell r="S72">
            <v>-4.7738308207741262</v>
          </cell>
          <cell r="T72">
            <v>87.964532163267378</v>
          </cell>
          <cell r="U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11.516387669368543</v>
          </cell>
          <cell r="L73">
            <v>2.3716527254448958</v>
          </cell>
          <cell r="M73">
            <v>13.888040394813439</v>
          </cell>
          <cell r="N73">
            <v>19.8631530651673</v>
          </cell>
          <cell r="O73">
            <v>2.2711786227014521</v>
          </cell>
          <cell r="P73">
            <v>22.134331687868752</v>
          </cell>
          <cell r="Q73">
            <v>8.3467653957987569</v>
          </cell>
          <cell r="R73">
            <v>17.291136724548021</v>
          </cell>
          <cell r="S73">
            <v>-4.8431949633207303</v>
          </cell>
          <cell r="T73">
            <v>89.703056407873575</v>
          </cell>
          <cell r="U73">
            <v>26514.294999999998</v>
          </cell>
        </row>
        <row r="74">
          <cell r="A74">
            <v>2026</v>
          </cell>
          <cell r="B74">
            <v>2.9580938789994078</v>
          </cell>
          <cell r="C74">
            <v>2.9365046053907049</v>
          </cell>
          <cell r="D74">
            <v>5.8945984843901122</v>
          </cell>
          <cell r="E74">
            <v>5.6147810029654828</v>
          </cell>
          <cell r="F74">
            <v>3.729184529782823</v>
          </cell>
          <cell r="G74">
            <v>2.1149747831397261</v>
          </cell>
          <cell r="H74">
            <v>6.2009655758105665E-2</v>
          </cell>
          <cell r="I74">
            <v>0.25279182449348697</v>
          </cell>
          <cell r="J74">
            <v>6.1589607931741419</v>
          </cell>
          <cell r="K74">
            <v>11.773741796139625</v>
          </cell>
          <cell r="L74">
            <v>2.39701987350597</v>
          </cell>
          <cell r="M74">
            <v>14.170761669645595</v>
          </cell>
          <cell r="N74">
            <v>20.065360154035709</v>
          </cell>
          <cell r="O74">
            <v>2.3718075556643319</v>
          </cell>
          <cell r="P74">
            <v>22.437167709700041</v>
          </cell>
          <cell r="Q74">
            <v>8.291618357896084</v>
          </cell>
          <cell r="R74">
            <v>17.806644634051636</v>
          </cell>
          <cell r="S74">
            <v>-4.630523075648405</v>
          </cell>
          <cell r="T74">
            <v>91.219492341367825</v>
          </cell>
          <cell r="U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6.3352672343291481</v>
          </cell>
          <cell r="K75">
            <v>12.047837590801944</v>
          </cell>
          <cell r="L75">
            <v>2.3019981894278332</v>
          </cell>
          <cell r="M75">
            <v>14.349835780229776</v>
          </cell>
          <cell r="N75">
            <v>20.159662726266852</v>
          </cell>
          <cell r="O75">
            <v>2.4626125594230661</v>
          </cell>
          <cell r="P75">
            <v>22.622275285689916</v>
          </cell>
          <cell r="Q75">
            <v>8.1118251354649082</v>
          </cell>
          <cell r="R75">
            <v>18.21300200737349</v>
          </cell>
          <cell r="S75">
            <v>-4.4092732783164266</v>
          </cell>
          <cell r="T75">
            <v>92.389078838609805</v>
          </cell>
          <cell r="U75">
            <v>28582.125</v>
          </cell>
        </row>
        <row r="76">
          <cell r="A76">
            <v>2028</v>
          </cell>
          <cell r="B76">
            <v>2.8739908196257646</v>
          </cell>
          <cell r="C76">
            <v>2.8502359910064996</v>
          </cell>
          <cell r="D76">
            <v>5.7242268106322642</v>
          </cell>
          <cell r="E76">
            <v>5.8078653567559435</v>
          </cell>
          <cell r="F76">
            <v>3.9422981576118574</v>
          </cell>
          <cell r="G76">
            <v>2.1962088236309194</v>
          </cell>
          <cell r="H76">
            <v>6.1553794753903504E-2</v>
          </cell>
          <cell r="I76">
            <v>0.2438312784256155</v>
          </cell>
          <cell r="J76">
            <v>6.443892054422296</v>
          </cell>
          <cell r="K76">
            <v>12.251757411178239</v>
          </cell>
          <cell r="L76">
            <v>2.2835045914922851</v>
          </cell>
          <cell r="M76">
            <v>14.535262002670525</v>
          </cell>
          <cell r="N76">
            <v>20.259488813302788</v>
          </cell>
          <cell r="O76">
            <v>2.551144011333629</v>
          </cell>
          <cell r="P76">
            <v>22.810632824636418</v>
          </cell>
          <cell r="Q76">
            <v>8.0077314021245485</v>
          </cell>
          <cell r="R76">
            <v>18.146981949865694</v>
          </cell>
          <cell r="S76">
            <v>-4.6636508747707239</v>
          </cell>
          <cell r="T76">
            <v>93.999072366366477</v>
          </cell>
          <cell r="U76">
            <v>29699.224999999999</v>
          </cell>
        </row>
        <row r="77">
          <cell r="A77">
            <v>2029</v>
          </cell>
          <cell r="B77">
            <v>2.8346014833968027</v>
          </cell>
          <cell r="C77">
            <v>2.8124889575148386</v>
          </cell>
          <cell r="D77">
            <v>5.6470904409116418</v>
          </cell>
          <cell r="E77">
            <v>5.8986046188952681</v>
          </cell>
          <cell r="F77">
            <v>4.0290474497005677</v>
          </cell>
          <cell r="G77">
            <v>2.2395181083789324</v>
          </cell>
          <cell r="H77">
            <v>6.1909237174589113E-2</v>
          </cell>
          <cell r="I77">
            <v>0.24332207229476538</v>
          </cell>
          <cell r="J77">
            <v>6.5737968675488547</v>
          </cell>
          <cell r="K77">
            <v>12.472401486444124</v>
          </cell>
          <cell r="L77">
            <v>2.2505297185768143</v>
          </cell>
          <cell r="M77">
            <v>14.722931205020938</v>
          </cell>
          <cell r="N77">
            <v>20.370021645932582</v>
          </cell>
          <cell r="O77">
            <v>2.6158135843720429</v>
          </cell>
          <cell r="P77">
            <v>22.985835230304623</v>
          </cell>
          <cell r="Q77">
            <v>7.8976201594884579</v>
          </cell>
          <cell r="R77">
            <v>18.217087234741271</v>
          </cell>
          <cell r="S77">
            <v>-4.768747995563352</v>
          </cell>
          <cell r="T77">
            <v>95.055605497755522</v>
          </cell>
          <cell r="U77">
            <v>30846.77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nt"/>
      <sheetName val="SF New"/>
      <sheetName val="SF"/>
      <sheetName val="Iemisiones 2010"/>
      <sheetName val="IIemisiones 2010 "/>
      <sheetName val="SF $2019"/>
      <sheetName val="SF New Nuevo Diseño"/>
      <sheetName val="Datos Macro"/>
      <sheetName val="Retiro FRP"/>
      <sheetName val="Calculo New"/>
      <sheetName val="Emisiones de Deuda "/>
      <sheetName val="Financ 2015-18"/>
      <sheetName val="Aportes K, RT y LRC"/>
      <sheetName val="Stock USD"/>
      <sheetName val="salidaxsiap"/>
      <sheetName val="DESDE BONOS"/>
      <sheetName val="Deuda 2010-2015"/>
      <sheetName val="variaciones"/>
      <sheetName val="SF_New"/>
      <sheetName val="Iemisiones_2010"/>
      <sheetName val="IIemisiones_2010_"/>
      <sheetName val="SF_$2019"/>
      <sheetName val="SF_New_Nuevo_Diseño"/>
      <sheetName val="Datos_Macro"/>
      <sheetName val="Retiro_FRP"/>
      <sheetName val="Calculo_New"/>
      <sheetName val="Emisiones_de_Deuda_"/>
      <sheetName val="Financ_2015-18"/>
      <sheetName val="Aportes_K,_RT_y_LRC"/>
      <sheetName val="Stock_USD"/>
      <sheetName val="DESDE_BONOS"/>
      <sheetName val="Deuda_2010-2015"/>
      <sheetName val="SF_New1"/>
      <sheetName val="Iemisiones_20101"/>
      <sheetName val="IIemisiones_2010_1"/>
      <sheetName val="SF_$20191"/>
      <sheetName val="SF_New_Nuevo_Diseño1"/>
      <sheetName val="Datos_Macro1"/>
      <sheetName val="Retiro_FRP1"/>
      <sheetName val="Calculo_New1"/>
      <sheetName val="Emisiones_de_Deuda_1"/>
      <sheetName val="Financ_2015-181"/>
      <sheetName val="Aportes_K,_RT_y_LRC1"/>
      <sheetName val="Stock_USD1"/>
      <sheetName val="DESDE_BONOS1"/>
      <sheetName val="Deuda_2010-2015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E4">
            <v>85849774</v>
          </cell>
        </row>
      </sheetData>
      <sheetData sheetId="8" refreshError="1"/>
      <sheetData sheetId="9">
        <row r="15">
          <cell r="AX15">
            <v>5767863.5832000002</v>
          </cell>
        </row>
      </sheetData>
      <sheetData sheetId="10"/>
      <sheetData sheetId="11" refreshError="1"/>
      <sheetData sheetId="12"/>
      <sheetData sheetId="13" refreshError="1"/>
      <sheetData sheetId="14" refreshError="1"/>
      <sheetData sheetId="15">
        <row r="4">
          <cell r="B4" t="str">
            <v>YY</v>
          </cell>
          <cell r="C4" t="str">
            <v>AÑO</v>
          </cell>
          <cell r="D4" t="str">
            <v>DEUDA TOTAL ($)</v>
          </cell>
          <cell r="E4" t="str">
            <v>TOTAL USD</v>
          </cell>
          <cell r="F4" t="str">
            <v>LDP</v>
          </cell>
          <cell r="G4" t="str">
            <v>DIF</v>
          </cell>
          <cell r="H4" t="str">
            <v>Int Nuevas Emisiones 2015-2019</v>
          </cell>
          <cell r="I4" t="str">
            <v>COSTOS FINANCIEROS DE LAS NUEVAS EMISIONES DE DEUDA</v>
          </cell>
        </row>
        <row r="5">
          <cell r="B5" t="str">
            <v>15</v>
          </cell>
          <cell r="C5">
            <v>2015</v>
          </cell>
          <cell r="D5">
            <v>4405038.3499999996</v>
          </cell>
          <cell r="E5">
            <v>6674.3005303030295</v>
          </cell>
          <cell r="F5">
            <v>8500</v>
          </cell>
          <cell r="G5">
            <v>1825.6994696969705</v>
          </cell>
          <cell r="H5">
            <v>0</v>
          </cell>
          <cell r="I5">
            <v>34855182.005182773</v>
          </cell>
        </row>
        <row r="6">
          <cell r="B6" t="str">
            <v>16</v>
          </cell>
          <cell r="C6">
            <v>2016</v>
          </cell>
          <cell r="D6">
            <v>6301036.8474393394</v>
          </cell>
          <cell r="E6">
            <v>9001.4812106276277</v>
          </cell>
          <cell r="F6">
            <v>9000</v>
          </cell>
          <cell r="G6">
            <v>-0.18951428571381257</v>
          </cell>
          <cell r="H6">
            <v>57320.761702290918</v>
          </cell>
          <cell r="I6">
            <v>55028461.476939403</v>
          </cell>
        </row>
        <row r="7">
          <cell r="B7" t="str">
            <v>17</v>
          </cell>
          <cell r="C7">
            <v>2017</v>
          </cell>
          <cell r="D7">
            <v>9734163.0225010738</v>
          </cell>
          <cell r="E7">
            <v>14323.160375069634</v>
          </cell>
          <cell r="F7">
            <v>14322</v>
          </cell>
          <cell r="G7">
            <v>1.0222317505631509</v>
          </cell>
          <cell r="H7">
            <v>219910.50521937158</v>
          </cell>
          <cell r="I7">
            <v>85017876.081205934</v>
          </cell>
        </row>
        <row r="8">
          <cell r="B8" t="str">
            <v>18</v>
          </cell>
          <cell r="C8">
            <v>2018</v>
          </cell>
          <cell r="D8">
            <v>7442705.8227102309</v>
          </cell>
          <cell r="E8">
            <v>11279.903341381332</v>
          </cell>
          <cell r="F8">
            <v>11279</v>
          </cell>
          <cell r="G8">
            <v>0.88161363717335917</v>
          </cell>
          <cell r="H8">
            <v>403626.65330606257</v>
          </cell>
          <cell r="I8">
            <v>65004420.8469657</v>
          </cell>
        </row>
        <row r="9">
          <cell r="B9" t="str">
            <v>19</v>
          </cell>
          <cell r="C9">
            <v>2019</v>
          </cell>
          <cell r="D9">
            <v>6695616.5774650183</v>
          </cell>
          <cell r="E9">
            <v>10452.102056611018</v>
          </cell>
          <cell r="F9">
            <v>10450</v>
          </cell>
          <cell r="G9">
            <v>-0.92350387737860729</v>
          </cell>
          <cell r="H9">
            <v>555816.54437813698</v>
          </cell>
          <cell r="I9">
            <v>58472282.350989074</v>
          </cell>
        </row>
      </sheetData>
      <sheetData sheetId="16"/>
      <sheetData sheetId="17" refreshError="1"/>
      <sheetData sheetId="18"/>
      <sheetData sheetId="19"/>
      <sheetData sheetId="20"/>
      <sheetData sheetId="21"/>
      <sheetData sheetId="22"/>
      <sheetData sheetId="23">
        <row r="4">
          <cell r="E4">
            <v>85849774</v>
          </cell>
        </row>
      </sheetData>
      <sheetData sheetId="24"/>
      <sheetData sheetId="25">
        <row r="15">
          <cell r="AX15">
            <v>5767863.5832000002</v>
          </cell>
        </row>
      </sheetData>
      <sheetData sheetId="26"/>
      <sheetData sheetId="27"/>
      <sheetData sheetId="28"/>
      <sheetData sheetId="29"/>
      <sheetData sheetId="30">
        <row r="4">
          <cell r="B4" t="str">
            <v>YY</v>
          </cell>
        </row>
      </sheetData>
      <sheetData sheetId="31"/>
      <sheetData sheetId="32"/>
      <sheetData sheetId="33"/>
      <sheetData sheetId="34"/>
      <sheetData sheetId="35"/>
      <sheetData sheetId="36"/>
      <sheetData sheetId="37">
        <row r="4">
          <cell r="E4">
            <v>85849774</v>
          </cell>
        </row>
      </sheetData>
      <sheetData sheetId="38"/>
      <sheetData sheetId="39">
        <row r="15">
          <cell r="AX15">
            <v>5767863.5832000002</v>
          </cell>
        </row>
      </sheetData>
      <sheetData sheetId="40"/>
      <sheetData sheetId="41"/>
      <sheetData sheetId="42"/>
      <sheetData sheetId="43"/>
      <sheetData sheetId="44">
        <row r="4">
          <cell r="B4" t="str">
            <v>YY</v>
          </cell>
        </row>
      </sheetData>
      <sheetData sheetId="4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U6" t="e">
            <v>#NAME?</v>
          </cell>
          <cell r="Y6" t="e">
            <v>#NAME?</v>
          </cell>
          <cell r="AA6" t="e">
            <v>#NAME?</v>
          </cell>
          <cell r="AE6" t="e">
            <v>#NAME?</v>
          </cell>
          <cell r="AG6" t="e">
            <v>#NAME?</v>
          </cell>
          <cell r="AI6" t="e">
            <v>#NAME?</v>
          </cell>
        </row>
      </sheetData>
      <sheetData sheetId="2">
        <row r="5">
          <cell r="A5" t="e">
            <v>#NAME?</v>
          </cell>
          <cell r="C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ceholders"/>
      <sheetName val="Data"/>
      <sheetName val="Nominal Baseline"/>
      <sheetName val="%ofGDP Baseline"/>
      <sheetName val="Nominal AFS"/>
      <sheetName val="%ofGDP AFS"/>
      <sheetName val="Nominal Adj for timing"/>
      <sheetName val="%ofGDP Adj for timing"/>
      <sheetName val="Figure "/>
      <sheetName val="checks"/>
    </sheetNames>
    <sheetDataSet>
      <sheetData sheetId="0">
        <row r="37">
          <cell r="C37">
            <v>2013</v>
          </cell>
        </row>
        <row r="38">
          <cell r="C38">
            <v>2014</v>
          </cell>
        </row>
        <row r="39">
          <cell r="C39">
            <v>2015</v>
          </cell>
        </row>
        <row r="40">
          <cell r="C40">
            <v>2016</v>
          </cell>
        </row>
        <row r="41">
          <cell r="C41">
            <v>2017</v>
          </cell>
        </row>
        <row r="42">
          <cell r="C42">
            <v>2018</v>
          </cell>
        </row>
        <row r="43">
          <cell r="C43">
            <v>2019</v>
          </cell>
        </row>
        <row r="44">
          <cell r="C44">
            <v>2020</v>
          </cell>
        </row>
        <row r="45">
          <cell r="C45">
            <v>2021</v>
          </cell>
        </row>
        <row r="46">
          <cell r="C46">
            <v>2022</v>
          </cell>
        </row>
        <row r="47">
          <cell r="C47">
            <v>2023</v>
          </cell>
        </row>
      </sheetData>
      <sheetData sheetId="1"/>
      <sheetData sheetId="2"/>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 Ins"/>
      <sheetName val="Saldos x desemb"/>
      <sheetName val="Proyeccion"/>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_Ins2"/>
      <sheetName val="Saldos_x_desemb2"/>
      <sheetName val="Proyeccion"/>
      <sheetName val="Saldos_Ins"/>
      <sheetName val="Saldos_x_desemb"/>
      <sheetName val="Saldos_Ins1"/>
      <sheetName val="Saldos_x_desemb1"/>
      <sheetName val="Saldos Ins"/>
      <sheetName val="Saldos x desemb"/>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_Ins2"/>
      <sheetName val="Saldos_x_desemb2"/>
      <sheetName val="Proyeccion"/>
      <sheetName val="Saldos_Ins"/>
      <sheetName val="Saldos_x_desemb"/>
      <sheetName val="Saldos_Ins1"/>
      <sheetName val="Saldos_x_desemb1"/>
      <sheetName val="Saldos Ins"/>
      <sheetName val="Saldos x desemb"/>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sheetData sheetId="3"/>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 val="For Distribution-Nominal"/>
      <sheetName val="For Distribution-%ofGDP"/>
      <sheetName val="Sheet1"/>
    </sheetNames>
    <sheetDataSet>
      <sheetData sheetId="0">
        <row r="26">
          <cell r="B26">
            <v>1972</v>
          </cell>
        </row>
        <row r="27">
          <cell r="B27">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44193</v>
          </cell>
          <cell r="E2" t="str">
            <v>Commodities:</v>
          </cell>
        </row>
        <row r="3">
          <cell r="A3" t="str">
            <v>End Date</v>
          </cell>
          <cell r="E3" t="str">
            <v>Gasolina (RBOB)</v>
          </cell>
        </row>
        <row r="6">
          <cell r="A6">
            <v>44223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ICIO"/>
      <sheetName val="CALENDARIO"/>
      <sheetName val="TABLAS"/>
    </sheetNames>
    <sheetDataSet>
      <sheetData sheetId="0"/>
      <sheetData sheetId="1">
        <row r="45">
          <cell r="A45" t="str">
            <v>SIMULACION PROX AÑOS</v>
          </cell>
          <cell r="B45" t="str">
            <v>1ER SEM</v>
          </cell>
          <cell r="C45" t="str">
            <v>2NDO SEM</v>
          </cell>
          <cell r="D45" t="str">
            <v>TOTAL ($)</v>
          </cell>
          <cell r="E45" t="str">
            <v>TOTAL USD$</v>
          </cell>
          <cell r="F45" t="str">
            <v>DEBT LDP</v>
          </cell>
          <cell r="G45" t="str">
            <v>Dif</v>
          </cell>
        </row>
        <row r="46">
          <cell r="A46">
            <v>2015</v>
          </cell>
          <cell r="B46">
            <v>2202519.1749999998</v>
          </cell>
          <cell r="C46">
            <v>2202519.1749999998</v>
          </cell>
          <cell r="D46">
            <v>4405038.3499999996</v>
          </cell>
          <cell r="E46">
            <v>7009.4811756094441</v>
          </cell>
          <cell r="F46">
            <v>8500</v>
          </cell>
          <cell r="G46">
            <v>1490.5188243905559</v>
          </cell>
        </row>
        <row r="47">
          <cell r="A47">
            <v>2016</v>
          </cell>
          <cell r="B47">
            <v>3423380.9821019508</v>
          </cell>
          <cell r="C47">
            <v>3423380.9821019508</v>
          </cell>
          <cell r="D47">
            <v>6846761.9642039016</v>
          </cell>
          <cell r="E47">
            <v>11180.212221103693</v>
          </cell>
          <cell r="F47">
            <v>11179</v>
          </cell>
          <cell r="G47">
            <v>1.1240692357914668</v>
          </cell>
        </row>
        <row r="48">
          <cell r="A48">
            <v>2017</v>
          </cell>
          <cell r="B48">
            <v>2438943.198341338</v>
          </cell>
          <cell r="C48">
            <v>2438943.198341338</v>
          </cell>
          <cell r="D48">
            <v>4877886.3966826759</v>
          </cell>
          <cell r="E48">
            <v>8001.5196297409466</v>
          </cell>
          <cell r="F48">
            <v>8000</v>
          </cell>
          <cell r="G48">
            <v>2.9392277155238844E-2</v>
          </cell>
        </row>
        <row r="49">
          <cell r="A49">
            <v>2018</v>
          </cell>
          <cell r="B49">
            <v>1971663.6798296939</v>
          </cell>
          <cell r="C49">
            <v>1971663.6798296939</v>
          </cell>
          <cell r="D49">
            <v>3943327.3596593877</v>
          </cell>
          <cell r="E49">
            <v>6501.9907658280363</v>
          </cell>
          <cell r="F49">
            <v>6500</v>
          </cell>
          <cell r="G49">
            <v>0.25547851635656116</v>
          </cell>
        </row>
        <row r="50">
          <cell r="A50">
            <v>2019</v>
          </cell>
          <cell r="B50">
            <v>968501.34396292921</v>
          </cell>
          <cell r="C50">
            <v>968501.34396292921</v>
          </cell>
          <cell r="D50">
            <v>1937002.6879258584</v>
          </cell>
          <cell r="E50">
            <v>3212.2764310544917</v>
          </cell>
          <cell r="F50">
            <v>3000</v>
          </cell>
          <cell r="G50">
            <v>-212.2764310544917</v>
          </cell>
        </row>
      </sheetData>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iones PIB (Bloomberg)"/>
      <sheetName val="Proy PIB B"/>
      <sheetName val="Proyecciones PIB (otros)"/>
      <sheetName val="TPM"/>
      <sheetName val="Sorpresas Económicas"/>
      <sheetName val="Probabilidad de Recesión"/>
      <sheetName val="PMI"/>
      <sheetName val="EMBI"/>
      <sheetName val="Tasas 10 años"/>
      <sheetName val="VIX"/>
      <sheetName val="Commodities"/>
      <sheetName val="Probabilidad alza tasa Fed"/>
      <sheetName val="Spread tasas"/>
      <sheetName val="Recesión CFO"/>
      <sheetName val="TPM (desarrollados)"/>
      <sheetName val="TPM (emergentes)"/>
      <sheetName val="Ingreso y Gasto Fiscal USA"/>
      <sheetName val="Detalle Gasto USA"/>
      <sheetName val="Situación Fiscal EE.UU."/>
      <sheetName val="Prod Inds TM"/>
      <sheetName val="Incertidumbre"/>
      <sheetName val="Monedas"/>
      <sheetName val="Gráficos Monedas"/>
      <sheetName val="Bolsas"/>
      <sheetName val="Gráficos Bolsas"/>
      <sheetName val="Baltic Dry Index"/>
      <sheetName val="FBCF (CF)"/>
      <sheetName val="Bloomberg TPM"/>
      <sheetName val="Cambios TPM"/>
      <sheetName val="TPM Changes"/>
      <sheetName val="World Trade Monitor"/>
      <sheetName val="Gráficos CDS"/>
      <sheetName val="CF"/>
      <sheetName val="Deficit EEUU"/>
      <sheetName val="Importaciones EE.UU."/>
      <sheetName val="Recesión técnica"/>
      <sheetName val="Alemania"/>
      <sheetName val="Reino Unido"/>
      <sheetName val="Info Imp. China"/>
      <sheetName val="Importaciones China"/>
      <sheetName val="GDP tt"/>
      <sheetName val="GDP a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categoría"/>
      <sheetName val="Gráficos Bolsas"/>
      <sheetName val="Bolsas"/>
      <sheetName val="EMPLEO ADIMARK"/>
      <sheetName val="TPM Changes"/>
      <sheetName val="MATERIAS PRIMAS"/>
      <sheetName val="RECESIÓN EEUU"/>
      <sheetName val="Baltic Dry Index"/>
      <sheetName val="COMERCIO"/>
      <sheetName val="DOLAR"/>
      <sheetName val="EMBI"/>
      <sheetName val="RIESGO"/>
      <sheetName val="PROYECCIONES 2020"/>
      <sheetName val="TPM"/>
      <sheetName val="Crecimiento Países"/>
      <sheetName val="Hoja balance"/>
      <sheetName val="Hoja2"/>
      <sheetName val="Hoja1"/>
      <sheetName val="Hoja3"/>
      <sheetName val="Hoja4"/>
      <sheetName val="Hoja5"/>
      <sheetName val="Hoja6"/>
      <sheetName val="Hoja7"/>
      <sheetName val="Hoja8"/>
      <sheetName val="Proyecciones CF"/>
      <sheetName val="CEP (12 meses)"/>
      <sheetName val="CADEM"/>
      <sheetName val="IEC (CLAPES)"/>
      <sheetName val="EFECTOS CHINA-EEU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44173</v>
          </cell>
          <cell r="E2" t="str">
            <v>Commodities:</v>
          </cell>
        </row>
        <row r="3">
          <cell r="A3" t="str">
            <v>End Date</v>
          </cell>
          <cell r="E3" t="str">
            <v>Gasolina (RBOB)</v>
          </cell>
        </row>
        <row r="6">
          <cell r="A6">
            <v>44203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2">
          <cell r="A2" t="str">
            <v>Promedio</v>
          </cell>
        </row>
      </sheetData>
      <sheetData sheetId="19">
        <row r="16">
          <cell r="C16">
            <v>2.1800000000000002</v>
          </cell>
        </row>
      </sheetData>
      <sheetData sheetId="20" refreshError="1"/>
      <sheetData sheetId="2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_Total2"/>
      <sheetName val="Totales"/>
      <sheetName val="Base"/>
      <sheetName val="Tasas"/>
      <sheetName val="Saldos_Ins2"/>
      <sheetName val="Saldos_x_desemb2"/>
      <sheetName val="Proyeccion"/>
      <sheetName val="Deuda_Total"/>
      <sheetName val="Saldos_Ins"/>
      <sheetName val="Saldos_x_desemb"/>
      <sheetName val="Deuda_Total1"/>
      <sheetName val="Saldos_Ins1"/>
      <sheetName val="Saldos_x_desemb1"/>
      <sheetName val="Deuda Total"/>
      <sheetName val="Saldos Ins"/>
      <sheetName val="Saldos x desemb"/>
    </sheetNames>
    <sheetDataSet>
      <sheetData sheetId="0"/>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 sheetId="13" refreshError="1"/>
      <sheetData sheetId="14"/>
      <sheetData sheetId="1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1987-1992"/>
      <sheetName val="1993"/>
      <sheetName val="1994"/>
      <sheetName val="1995"/>
      <sheetName val="1996"/>
      <sheetName val="1997"/>
      <sheetName val="1998"/>
      <sheetName val="1999"/>
      <sheetName val="2000"/>
      <sheetName val="2001"/>
      <sheetName val="2002"/>
      <sheetName val="2003"/>
      <sheetName val="2004"/>
      <sheetName val="2005"/>
      <sheetName val="2006"/>
      <sheetName val="2007"/>
      <sheetName val="2008"/>
      <sheetName val="2009"/>
      <sheetName val="2010"/>
      <sheetName val="2011"/>
      <sheetName val="2012"/>
      <sheetName val="Hoja1"/>
      <sheetName val="Ingresos_Moneda_Extranjera_en_3"/>
      <sheetName val="Ingresos_Moneda_Extranjera_en_$"/>
      <sheetName val="Ingresos_Moneda_Extranjera_en_1"/>
      <sheetName val="Ingresos_Moneda_Extranjera_en_2"/>
      <sheetName val="Ingresos Moneda Extranjera en $"/>
    </sheetNames>
    <sheetDataSet>
      <sheetData sheetId="0">
        <row r="5">
          <cell r="C5">
            <v>204.54</v>
          </cell>
        </row>
        <row r="26">
          <cell r="C26">
            <v>480.9</v>
          </cell>
          <cell r="D26">
            <v>467.22</v>
          </cell>
          <cell r="E26">
            <v>442.94</v>
          </cell>
          <cell r="F26">
            <v>446.43</v>
          </cell>
          <cell r="G26">
            <v>470.1</v>
          </cell>
          <cell r="H26">
            <v>493.61</v>
          </cell>
        </row>
      </sheetData>
      <sheetData sheetId="1">
        <row r="9">
          <cell r="C9">
            <v>31.8</v>
          </cell>
        </row>
      </sheetData>
      <sheetData sheetId="2">
        <row r="9">
          <cell r="C9">
            <v>0</v>
          </cell>
        </row>
      </sheetData>
      <sheetData sheetId="3">
        <row r="9">
          <cell r="C9">
            <v>0.7</v>
          </cell>
        </row>
      </sheetData>
      <sheetData sheetId="4">
        <row r="9">
          <cell r="C9">
            <v>2.7</v>
          </cell>
        </row>
      </sheetData>
      <sheetData sheetId="5">
        <row r="7">
          <cell r="AP7">
            <v>85110.3</v>
          </cell>
        </row>
      </sheetData>
      <sheetData sheetId="6">
        <row r="9">
          <cell r="C9">
            <v>0</v>
          </cell>
        </row>
      </sheetData>
      <sheetData sheetId="7">
        <row r="9">
          <cell r="C9">
            <v>0</v>
          </cell>
        </row>
      </sheetData>
      <sheetData sheetId="8">
        <row r="9">
          <cell r="C9">
            <v>0</v>
          </cell>
        </row>
      </sheetData>
      <sheetData sheetId="9">
        <row r="9">
          <cell r="C9">
            <v>0</v>
          </cell>
        </row>
      </sheetData>
      <sheetData sheetId="10">
        <row r="9">
          <cell r="C9">
            <v>0</v>
          </cell>
        </row>
      </sheetData>
      <sheetData sheetId="11">
        <row r="9">
          <cell r="C9">
            <v>0</v>
          </cell>
        </row>
      </sheetData>
      <sheetData sheetId="12">
        <row r="9">
          <cell r="C9">
            <v>0</v>
          </cell>
        </row>
      </sheetData>
      <sheetData sheetId="13">
        <row r="9">
          <cell r="C9">
            <v>0</v>
          </cell>
        </row>
      </sheetData>
      <sheetData sheetId="14">
        <row r="9">
          <cell r="C9">
            <v>0</v>
          </cell>
        </row>
      </sheetData>
      <sheetData sheetId="15">
        <row r="9">
          <cell r="C9">
            <v>0</v>
          </cell>
        </row>
      </sheetData>
      <sheetData sheetId="16">
        <row r="9">
          <cell r="C9">
            <v>0</v>
          </cell>
        </row>
      </sheetData>
      <sheetData sheetId="17">
        <row r="9">
          <cell r="C9">
            <v>0</v>
          </cell>
        </row>
      </sheetData>
      <sheetData sheetId="18">
        <row r="9">
          <cell r="C9">
            <v>9.5</v>
          </cell>
        </row>
      </sheetData>
      <sheetData sheetId="19">
        <row r="9">
          <cell r="C9">
            <v>0</v>
          </cell>
        </row>
      </sheetData>
      <sheetData sheetId="20"/>
      <sheetData sheetId="21"/>
      <sheetData sheetId="22" refreshError="1"/>
      <sheetData sheetId="23"/>
      <sheetData sheetId="24"/>
      <sheetData sheetId="25"/>
      <sheetData sheetId="26"/>
      <sheetData sheetId="2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 Presupuestario"/>
      <sheetName val="Ingreso Contractual"/>
      <sheetName val="AP"/>
      <sheetName val="Tabla I Contractual"/>
      <sheetName val="Hoja2"/>
      <sheetName val="Macro"/>
      <sheetName val="Fundamentos y Metodologia"/>
      <sheetName val="SQM"/>
      <sheetName val="ALB"/>
      <sheetName val="Pricing"/>
    </sheetNames>
    <sheetDataSet>
      <sheetData sheetId="0"/>
      <sheetData sheetId="1"/>
      <sheetData sheetId="2"/>
      <sheetData sheetId="3"/>
      <sheetData sheetId="4">
        <row r="2">
          <cell r="A2">
            <v>2016</v>
          </cell>
        </row>
        <row r="3">
          <cell r="A3">
            <v>2017</v>
          </cell>
        </row>
        <row r="4">
          <cell r="A4">
            <v>2018</v>
          </cell>
        </row>
        <row r="5">
          <cell r="A5">
            <v>2019</v>
          </cell>
        </row>
        <row r="6">
          <cell r="A6">
            <v>2020</v>
          </cell>
        </row>
        <row r="7">
          <cell r="A7">
            <v>2021</v>
          </cell>
        </row>
        <row r="8">
          <cell r="A8">
            <v>2022</v>
          </cell>
        </row>
        <row r="9">
          <cell r="A9">
            <v>2023</v>
          </cell>
        </row>
        <row r="10">
          <cell r="A10">
            <v>2024</v>
          </cell>
        </row>
        <row r="11">
          <cell r="A11">
            <v>2025</v>
          </cell>
        </row>
        <row r="12">
          <cell r="A12">
            <v>2026</v>
          </cell>
        </row>
        <row r="13">
          <cell r="A13">
            <v>2027</v>
          </cell>
        </row>
      </sheetData>
      <sheetData sheetId="5"/>
      <sheetData sheetId="6"/>
      <sheetData sheetId="7"/>
      <sheetData sheetId="8"/>
      <sheetData sheetId="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 III.9.1.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FCC7-C7AF-48D5-8211-F308D75C0D20}">
  <dimension ref="A1:R45"/>
  <sheetViews>
    <sheetView zoomScaleNormal="100" workbookViewId="0">
      <selection activeCell="A23" sqref="A23"/>
    </sheetView>
  </sheetViews>
  <sheetFormatPr baseColWidth="10" defaultColWidth="11.42578125" defaultRowHeight="12.75" x14ac:dyDescent="0.2"/>
  <cols>
    <col min="1" max="1" width="18.42578125" style="14" customWidth="1"/>
    <col min="2" max="4" width="14.5703125" style="14" customWidth="1"/>
    <col min="5" max="5" width="14.42578125" style="14" customWidth="1"/>
    <col min="6" max="14" width="11.42578125" style="14"/>
    <col min="15" max="15" width="11.85546875" style="14" bestFit="1" customWidth="1"/>
    <col min="16" max="17" width="11.42578125" style="14"/>
    <col min="18" max="18" width="10.85546875" style="1"/>
    <col min="19" max="16384" width="11.42578125" style="14"/>
  </cols>
  <sheetData>
    <row r="1" spans="1:18" x14ac:dyDescent="0.2">
      <c r="A1" s="13" t="s">
        <v>21</v>
      </c>
    </row>
    <row r="2" spans="1:18" x14ac:dyDescent="0.2">
      <c r="A2" s="13" t="s">
        <v>99</v>
      </c>
    </row>
    <row r="3" spans="1:18" x14ac:dyDescent="0.2">
      <c r="A3" s="14" t="s">
        <v>100</v>
      </c>
      <c r="O3" s="15"/>
    </row>
    <row r="5" spans="1:18" x14ac:dyDescent="0.2">
      <c r="A5" s="16"/>
      <c r="B5" s="17" t="s">
        <v>6</v>
      </c>
      <c r="P5" s="1"/>
      <c r="R5" s="14"/>
    </row>
    <row r="6" spans="1:18" x14ac:dyDescent="0.2">
      <c r="A6" s="18" t="s">
        <v>7</v>
      </c>
      <c r="B6" s="19">
        <v>9574537.3067425527</v>
      </c>
      <c r="C6" s="20"/>
      <c r="P6" s="1"/>
      <c r="R6" s="14"/>
    </row>
    <row r="7" spans="1:18" x14ac:dyDescent="0.2">
      <c r="A7" s="18" t="s">
        <v>8</v>
      </c>
      <c r="B7" s="19">
        <v>4086646.7859999947</v>
      </c>
      <c r="C7" s="20"/>
      <c r="P7" s="1"/>
      <c r="R7" s="14"/>
    </row>
    <row r="8" spans="1:18" x14ac:dyDescent="0.2">
      <c r="A8" s="18" t="s">
        <v>9</v>
      </c>
      <c r="B8" s="19">
        <v>-917822.15999999968</v>
      </c>
      <c r="C8" s="20"/>
      <c r="P8" s="1"/>
      <c r="R8" s="14"/>
    </row>
    <row r="9" spans="1:18" x14ac:dyDescent="0.2">
      <c r="A9" s="18" t="s">
        <v>10</v>
      </c>
      <c r="B9" s="19">
        <v>135700.22499999998</v>
      </c>
      <c r="C9" s="20"/>
      <c r="E9" s="21"/>
      <c r="F9" s="21"/>
      <c r="P9" s="1"/>
      <c r="R9" s="14"/>
    </row>
    <row r="10" spans="1:18" x14ac:dyDescent="0.2">
      <c r="A10" s="18" t="s">
        <v>11</v>
      </c>
      <c r="B10" s="19">
        <v>48665.739000000001</v>
      </c>
      <c r="C10" s="20"/>
      <c r="P10" s="1"/>
      <c r="R10" s="14"/>
    </row>
    <row r="11" spans="1:18" x14ac:dyDescent="0.2">
      <c r="A11" s="18" t="s">
        <v>12</v>
      </c>
      <c r="B11" s="19">
        <v>202795.24099999992</v>
      </c>
      <c r="C11" s="20"/>
      <c r="P11" s="1"/>
      <c r="R11" s="14"/>
    </row>
    <row r="12" spans="1:18" x14ac:dyDescent="0.2">
      <c r="A12" s="22" t="s">
        <v>5</v>
      </c>
      <c r="B12" s="23">
        <v>13130523.137742549</v>
      </c>
      <c r="C12" s="20"/>
      <c r="D12" s="24"/>
      <c r="P12" s="1"/>
      <c r="R12" s="14"/>
    </row>
    <row r="13" spans="1:18" x14ac:dyDescent="0.2">
      <c r="A13" s="25" t="s">
        <v>55</v>
      </c>
    </row>
    <row r="14" spans="1:18" x14ac:dyDescent="0.2">
      <c r="A14" s="25"/>
    </row>
    <row r="18" spans="1:5" x14ac:dyDescent="0.2">
      <c r="B18" s="26"/>
      <c r="C18" s="20"/>
    </row>
    <row r="19" spans="1:5" x14ac:dyDescent="0.2">
      <c r="B19" s="26"/>
      <c r="C19" s="20"/>
    </row>
    <row r="20" spans="1:5" x14ac:dyDescent="0.2">
      <c r="A20" s="13"/>
      <c r="B20" s="26"/>
      <c r="C20" s="20"/>
    </row>
    <row r="22" spans="1:5" x14ac:dyDescent="0.2">
      <c r="B22" s="27"/>
      <c r="C22" s="20"/>
    </row>
    <row r="23" spans="1:5" x14ac:dyDescent="0.2">
      <c r="B23" s="27"/>
      <c r="C23" s="20"/>
    </row>
    <row r="24" spans="1:5" x14ac:dyDescent="0.2">
      <c r="B24" s="27"/>
      <c r="C24" s="20"/>
    </row>
    <row r="25" spans="1:5" x14ac:dyDescent="0.2">
      <c r="A25" s="13"/>
      <c r="B25" s="27"/>
      <c r="C25" s="20"/>
    </row>
    <row r="26" spans="1:5" x14ac:dyDescent="0.2">
      <c r="C26" s="20"/>
    </row>
    <row r="27" spans="1:5" x14ac:dyDescent="0.2">
      <c r="B27" s="28"/>
      <c r="C27" s="28"/>
    </row>
    <row r="29" spans="1:5" x14ac:dyDescent="0.2">
      <c r="A29" s="28"/>
      <c r="B29" s="27"/>
      <c r="C29" s="27"/>
      <c r="D29" s="27"/>
      <c r="E29" s="27"/>
    </row>
    <row r="30" spans="1:5" x14ac:dyDescent="0.2">
      <c r="B30" s="27"/>
      <c r="C30" s="27"/>
      <c r="D30" s="27"/>
      <c r="E30" s="27"/>
    </row>
    <row r="31" spans="1:5" x14ac:dyDescent="0.2">
      <c r="B31" s="27"/>
      <c r="C31" s="27"/>
      <c r="D31" s="27"/>
      <c r="E31" s="27"/>
    </row>
    <row r="32" spans="1:5" x14ac:dyDescent="0.2">
      <c r="B32" s="27"/>
      <c r="C32" s="27"/>
      <c r="D32" s="27"/>
      <c r="E32" s="27"/>
    </row>
    <row r="33" spans="1:3" x14ac:dyDescent="0.2">
      <c r="A33" s="28"/>
    </row>
    <row r="35" spans="1:3" x14ac:dyDescent="0.2">
      <c r="A35" s="29"/>
      <c r="B35" s="27"/>
      <c r="C35" s="20"/>
    </row>
    <row r="36" spans="1:3" x14ac:dyDescent="0.2">
      <c r="A36" s="29"/>
      <c r="B36" s="27"/>
      <c r="C36" s="20"/>
    </row>
    <row r="37" spans="1:3" x14ac:dyDescent="0.2">
      <c r="A37" s="29"/>
      <c r="B37" s="27"/>
      <c r="C37" s="20"/>
    </row>
    <row r="38" spans="1:3" x14ac:dyDescent="0.2">
      <c r="B38" s="27"/>
    </row>
    <row r="42" spans="1:3" x14ac:dyDescent="0.2">
      <c r="B42" s="30"/>
    </row>
    <row r="43" spans="1:3" x14ac:dyDescent="0.2">
      <c r="B43" s="30"/>
    </row>
    <row r="44" spans="1:3" x14ac:dyDescent="0.2">
      <c r="B44" s="30"/>
    </row>
    <row r="45" spans="1:3" x14ac:dyDescent="0.2">
      <c r="B45" s="3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ADDA3-0DA7-463E-8D6B-7415FD98EDFC}">
  <dimension ref="A1:T23"/>
  <sheetViews>
    <sheetView zoomScaleNormal="100" workbookViewId="0">
      <selection activeCell="E31" sqref="E31"/>
    </sheetView>
  </sheetViews>
  <sheetFormatPr baseColWidth="10" defaultColWidth="11.42578125" defaultRowHeight="12.75" x14ac:dyDescent="0.2"/>
  <cols>
    <col min="1" max="1" width="28.42578125" style="14" customWidth="1"/>
    <col min="2" max="3" width="21.28515625" style="14" customWidth="1"/>
    <col min="4" max="6" width="14.5703125" style="14" customWidth="1"/>
    <col min="7" max="7" width="14.42578125" style="14" customWidth="1"/>
    <col min="8" max="16" width="11.42578125" style="14"/>
    <col min="17" max="17" width="11.85546875" style="14" bestFit="1" customWidth="1"/>
    <col min="18" max="19" width="11.42578125" style="14"/>
    <col min="20" max="20" width="10.85546875" style="1"/>
    <col min="21" max="16384" width="11.42578125" style="14"/>
  </cols>
  <sheetData>
    <row r="1" spans="1:20" x14ac:dyDescent="0.2">
      <c r="A1" s="13" t="s">
        <v>22</v>
      </c>
    </row>
    <row r="2" spans="1:20" x14ac:dyDescent="0.2">
      <c r="A2" s="13" t="s">
        <v>102</v>
      </c>
    </row>
    <row r="3" spans="1:20" x14ac:dyDescent="0.2">
      <c r="A3" s="14" t="s">
        <v>100</v>
      </c>
      <c r="Q3" s="15"/>
    </row>
    <row r="4" spans="1:20" x14ac:dyDescent="0.2">
      <c r="E4" s="20"/>
    </row>
    <row r="5" spans="1:20" x14ac:dyDescent="0.2">
      <c r="A5" s="31"/>
      <c r="B5" s="32" t="s">
        <v>13</v>
      </c>
      <c r="C5" s="33" t="s">
        <v>14</v>
      </c>
    </row>
    <row r="6" spans="1:20" x14ac:dyDescent="0.2">
      <c r="A6" s="34"/>
      <c r="B6" s="35" t="s">
        <v>6</v>
      </c>
      <c r="C6" s="36" t="s">
        <v>6</v>
      </c>
      <c r="P6" s="1"/>
      <c r="T6" s="14"/>
    </row>
    <row r="7" spans="1:20" x14ac:dyDescent="0.2">
      <c r="A7" s="37" t="s">
        <v>5</v>
      </c>
      <c r="B7" s="38">
        <v>26200.145742552355</v>
      </c>
      <c r="C7" s="39">
        <v>9548337.1609999985</v>
      </c>
      <c r="P7" s="1"/>
      <c r="T7" s="14"/>
    </row>
    <row r="8" spans="1:20" x14ac:dyDescent="0.2">
      <c r="A8" s="18" t="s">
        <v>15</v>
      </c>
      <c r="B8" s="40">
        <v>-163363.82898056926</v>
      </c>
      <c r="C8" s="19">
        <v>3332973.9449999984</v>
      </c>
      <c r="P8" s="1"/>
      <c r="T8" s="14"/>
    </row>
    <row r="9" spans="1:20" x14ac:dyDescent="0.2">
      <c r="A9" s="18" t="s">
        <v>16</v>
      </c>
      <c r="B9" s="40">
        <v>-168933.116184338</v>
      </c>
      <c r="C9" s="19">
        <v>2438225.3139999993</v>
      </c>
      <c r="P9" s="1"/>
      <c r="T9" s="14"/>
    </row>
    <row r="10" spans="1:20" x14ac:dyDescent="0.2">
      <c r="A10" s="34" t="s">
        <v>17</v>
      </c>
      <c r="B10" s="41">
        <v>358497.09090745985</v>
      </c>
      <c r="C10" s="42">
        <v>3777137.9020000007</v>
      </c>
      <c r="P10" s="1"/>
      <c r="T10" s="14"/>
    </row>
    <row r="11" spans="1:20" x14ac:dyDescent="0.2">
      <c r="A11" s="14" t="s">
        <v>55</v>
      </c>
    </row>
    <row r="13" spans="1:20" x14ac:dyDescent="0.2">
      <c r="A13" s="29"/>
      <c r="B13" s="27"/>
      <c r="C13" s="27"/>
      <c r="D13" s="27"/>
      <c r="E13" s="20"/>
    </row>
    <row r="14" spans="1:20" x14ac:dyDescent="0.2">
      <c r="A14" s="29"/>
      <c r="B14" s="27"/>
      <c r="C14" s="27"/>
      <c r="D14" s="27"/>
      <c r="E14" s="20"/>
    </row>
    <row r="15" spans="1:20" x14ac:dyDescent="0.2">
      <c r="A15" s="29"/>
      <c r="B15" s="27"/>
      <c r="C15" s="27"/>
      <c r="D15" s="27"/>
      <c r="E15" s="20"/>
    </row>
    <row r="16" spans="1:20" x14ac:dyDescent="0.2">
      <c r="B16" s="27"/>
      <c r="C16" s="27"/>
      <c r="D16" s="27"/>
    </row>
    <row r="20" spans="2:4" x14ac:dyDescent="0.2">
      <c r="B20" s="30"/>
      <c r="C20" s="30"/>
      <c r="D20" s="43"/>
    </row>
    <row r="21" spans="2:4" x14ac:dyDescent="0.2">
      <c r="B21" s="30"/>
      <c r="C21" s="30"/>
      <c r="D21" s="43"/>
    </row>
    <row r="22" spans="2:4" x14ac:dyDescent="0.2">
      <c r="B22" s="30"/>
      <c r="C22" s="30"/>
      <c r="D22" s="43"/>
    </row>
    <row r="23" spans="2:4" x14ac:dyDescent="0.2">
      <c r="B23" s="30"/>
      <c r="C23" s="30"/>
      <c r="D23" s="4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31C7C-F1EF-4467-8A5E-251E44A47A8B}">
  <dimension ref="A1:Q16"/>
  <sheetViews>
    <sheetView zoomScaleNormal="100" workbookViewId="0">
      <selection activeCell="K30" sqref="K30"/>
    </sheetView>
  </sheetViews>
  <sheetFormatPr baseColWidth="10" defaultColWidth="11.42578125" defaultRowHeight="12.75" x14ac:dyDescent="0.2"/>
  <cols>
    <col min="1" max="1" width="34.42578125" style="14" customWidth="1"/>
    <col min="2" max="3" width="14.5703125" style="14" customWidth="1"/>
    <col min="4" max="4" width="14.42578125" style="14" customWidth="1"/>
    <col min="5" max="13" width="11.42578125" style="14"/>
    <col min="14" max="14" width="11.85546875" style="14" bestFit="1" customWidth="1"/>
    <col min="15" max="16" width="11.42578125" style="14"/>
    <col min="17" max="17" width="10.85546875" style="1"/>
    <col min="18" max="16384" width="11.42578125" style="14"/>
  </cols>
  <sheetData>
    <row r="1" spans="1:4" x14ac:dyDescent="0.2">
      <c r="A1" s="13" t="s">
        <v>23</v>
      </c>
    </row>
    <row r="2" spans="1:4" x14ac:dyDescent="0.2">
      <c r="A2" s="13" t="s">
        <v>101</v>
      </c>
    </row>
    <row r="3" spans="1:4" x14ac:dyDescent="0.2">
      <c r="A3" s="14" t="s">
        <v>100</v>
      </c>
      <c r="B3" s="27"/>
      <c r="C3" s="27"/>
      <c r="D3" s="27"/>
    </row>
    <row r="4" spans="1:4" x14ac:dyDescent="0.2">
      <c r="A4" s="28"/>
    </row>
    <row r="5" spans="1:4" x14ac:dyDescent="0.2">
      <c r="A5" s="44"/>
      <c r="B5" s="17" t="s">
        <v>6</v>
      </c>
    </row>
    <row r="6" spans="1:4" x14ac:dyDescent="0.2">
      <c r="A6" s="45" t="s">
        <v>18</v>
      </c>
      <c r="B6" s="19">
        <v>4941457.2469999939</v>
      </c>
    </row>
    <row r="7" spans="1:4" x14ac:dyDescent="0.2">
      <c r="A7" s="45" t="s">
        <v>19</v>
      </c>
      <c r="B7" s="19">
        <v>-44701.367999999959</v>
      </c>
    </row>
    <row r="8" spans="1:4" x14ac:dyDescent="0.2">
      <c r="A8" s="45" t="s">
        <v>20</v>
      </c>
      <c r="B8" s="19">
        <v>-810109.09300000034</v>
      </c>
    </row>
    <row r="9" spans="1:4" x14ac:dyDescent="0.2">
      <c r="A9" s="22" t="s">
        <v>5</v>
      </c>
      <c r="B9" s="23">
        <v>4086646.7859999947</v>
      </c>
    </row>
    <row r="10" spans="1:4" x14ac:dyDescent="0.2">
      <c r="A10" s="14" t="s">
        <v>55</v>
      </c>
    </row>
    <row r="13" spans="1:4" x14ac:dyDescent="0.2">
      <c r="B13" s="43"/>
    </row>
    <row r="14" spans="1:4" x14ac:dyDescent="0.2">
      <c r="B14" s="43"/>
    </row>
    <row r="15" spans="1:4" x14ac:dyDescent="0.2">
      <c r="B15" s="43"/>
    </row>
    <row r="16" spans="1:4" x14ac:dyDescent="0.2">
      <c r="B16" s="43"/>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2027F-E603-43E3-8C06-68684696DA74}">
  <dimension ref="A1:AH56"/>
  <sheetViews>
    <sheetView zoomScaleNormal="100" workbookViewId="0">
      <selection activeCell="D40" sqref="D40"/>
    </sheetView>
  </sheetViews>
  <sheetFormatPr baseColWidth="10" defaultColWidth="11.42578125" defaultRowHeight="12.75" x14ac:dyDescent="0.2"/>
  <cols>
    <col min="1" max="1" width="21.140625" style="14" customWidth="1"/>
    <col min="2" max="6" width="14.5703125" style="14" customWidth="1"/>
    <col min="7" max="7" width="14.42578125" style="14" customWidth="1"/>
    <col min="8" max="16" width="11.42578125" style="14"/>
    <col min="17" max="17" width="11.85546875" style="14" bestFit="1" customWidth="1"/>
    <col min="18" max="19" width="11.42578125" style="14"/>
    <col min="20" max="20" width="10.85546875" style="1"/>
    <col min="21" max="16384" width="11.42578125" style="14"/>
  </cols>
  <sheetData>
    <row r="1" spans="1:34" x14ac:dyDescent="0.2">
      <c r="A1" s="13" t="s">
        <v>24</v>
      </c>
    </row>
    <row r="2" spans="1:34" x14ac:dyDescent="0.2">
      <c r="A2" s="13" t="s">
        <v>103</v>
      </c>
    </row>
    <row r="3" spans="1:34" x14ac:dyDescent="0.2">
      <c r="A3" s="14" t="s">
        <v>25</v>
      </c>
    </row>
    <row r="5" spans="1:34" x14ac:dyDescent="0.2">
      <c r="A5" s="46"/>
      <c r="B5" s="47" t="s">
        <v>0</v>
      </c>
      <c r="C5" s="47" t="s">
        <v>1</v>
      </c>
      <c r="D5" s="47" t="s">
        <v>2</v>
      </c>
      <c r="E5" s="47" t="s">
        <v>3</v>
      </c>
      <c r="F5" s="47" t="s">
        <v>4</v>
      </c>
      <c r="G5" s="17" t="s">
        <v>5</v>
      </c>
    </row>
    <row r="6" spans="1:34" x14ac:dyDescent="0.2">
      <c r="A6" s="34" t="s">
        <v>5</v>
      </c>
      <c r="B6" s="48">
        <v>0.15933671429999999</v>
      </c>
      <c r="C6" s="48">
        <v>4.2122818999999999E-3</v>
      </c>
      <c r="D6" s="48">
        <v>-6.8141349999999994E-5</v>
      </c>
      <c r="E6" s="48">
        <v>2.66291094E-2</v>
      </c>
      <c r="F6" s="49">
        <v>4.6870923067952791E-2</v>
      </c>
      <c r="G6" s="50">
        <v>0.23698088731795278</v>
      </c>
      <c r="Q6" s="15"/>
    </row>
    <row r="7" spans="1:34" x14ac:dyDescent="0.2">
      <c r="A7" s="14" t="s">
        <v>55</v>
      </c>
      <c r="Q7" s="15"/>
      <c r="AF7" s="27"/>
      <c r="AH7" s="27"/>
    </row>
    <row r="8" spans="1:34" x14ac:dyDescent="0.2">
      <c r="Q8" s="15"/>
      <c r="AD8" s="15"/>
    </row>
    <row r="9" spans="1:34" x14ac:dyDescent="0.2">
      <c r="T9" s="15"/>
      <c r="V9" s="27"/>
      <c r="X9" s="27"/>
    </row>
    <row r="10" spans="1:34" x14ac:dyDescent="0.2">
      <c r="Q10" s="13"/>
      <c r="R10" s="13"/>
      <c r="S10" s="13"/>
      <c r="T10" s="2"/>
      <c r="U10" s="51"/>
      <c r="V10" s="51"/>
      <c r="W10" s="51"/>
      <c r="X10" s="51"/>
    </row>
    <row r="11" spans="1:34" x14ac:dyDescent="0.2">
      <c r="C11" s="52"/>
      <c r="D11" s="52"/>
      <c r="E11" s="52"/>
      <c r="F11" s="53"/>
      <c r="G11" s="53"/>
      <c r="H11" s="53"/>
    </row>
    <row r="12" spans="1:34" x14ac:dyDescent="0.2">
      <c r="C12" s="52"/>
      <c r="D12" s="54"/>
      <c r="E12" s="52"/>
      <c r="F12" s="52"/>
      <c r="G12" s="52"/>
      <c r="H12" s="52"/>
    </row>
    <row r="16" spans="1:34" x14ac:dyDescent="0.2">
      <c r="E16" s="25"/>
      <c r="F16" s="25"/>
    </row>
    <row r="17" spans="1:10" x14ac:dyDescent="0.2">
      <c r="B17" s="26"/>
      <c r="C17" s="26"/>
      <c r="D17" s="27"/>
      <c r="E17" s="53"/>
      <c r="F17" s="53"/>
      <c r="G17" s="20"/>
    </row>
    <row r="18" spans="1:10" x14ac:dyDescent="0.2">
      <c r="B18" s="26"/>
      <c r="C18" s="26"/>
      <c r="D18" s="27"/>
      <c r="E18" s="53"/>
      <c r="F18" s="53"/>
      <c r="G18" s="20"/>
    </row>
    <row r="19" spans="1:10" x14ac:dyDescent="0.2">
      <c r="B19" s="26"/>
      <c r="C19" s="26"/>
      <c r="D19" s="27"/>
      <c r="E19" s="53"/>
      <c r="F19" s="53"/>
      <c r="G19" s="20"/>
    </row>
    <row r="20" spans="1:10" x14ac:dyDescent="0.2">
      <c r="B20" s="26"/>
      <c r="C20" s="26"/>
      <c r="D20" s="27"/>
      <c r="E20" s="53"/>
      <c r="F20" s="53"/>
      <c r="G20" s="20"/>
      <c r="I20" s="21"/>
      <c r="J20" s="21"/>
    </row>
    <row r="21" spans="1:10" x14ac:dyDescent="0.2">
      <c r="B21" s="26"/>
      <c r="C21" s="26"/>
      <c r="D21" s="27"/>
      <c r="E21" s="53"/>
      <c r="F21" s="53"/>
      <c r="G21" s="20"/>
    </row>
    <row r="22" spans="1:10" x14ac:dyDescent="0.2">
      <c r="B22" s="26"/>
      <c r="C22" s="26"/>
      <c r="D22" s="27"/>
      <c r="E22" s="53"/>
      <c r="F22" s="53"/>
      <c r="G22" s="20"/>
    </row>
    <row r="23" spans="1:10" x14ac:dyDescent="0.2">
      <c r="B23" s="26"/>
      <c r="C23" s="26"/>
      <c r="D23" s="27"/>
      <c r="E23" s="53"/>
      <c r="F23" s="53"/>
      <c r="G23" s="20"/>
      <c r="H23" s="24"/>
    </row>
    <row r="24" spans="1:10" x14ac:dyDescent="0.2">
      <c r="A24" s="25"/>
    </row>
    <row r="25" spans="1:10" x14ac:dyDescent="0.2">
      <c r="A25" s="25"/>
    </row>
    <row r="29" spans="1:10" x14ac:dyDescent="0.2">
      <c r="B29" s="26"/>
      <c r="C29" s="26"/>
      <c r="D29" s="27"/>
      <c r="E29" s="20"/>
    </row>
    <row r="30" spans="1:10" x14ac:dyDescent="0.2">
      <c r="B30" s="26"/>
      <c r="C30" s="26"/>
      <c r="D30" s="27"/>
      <c r="E30" s="20"/>
    </row>
    <row r="31" spans="1:10" x14ac:dyDescent="0.2">
      <c r="A31" s="13"/>
      <c r="B31" s="26"/>
      <c r="C31" s="26"/>
      <c r="D31" s="27"/>
      <c r="E31" s="20"/>
    </row>
    <row r="33" spans="1:7" x14ac:dyDescent="0.2">
      <c r="B33" s="27"/>
      <c r="C33" s="27"/>
      <c r="D33" s="27"/>
      <c r="E33" s="20"/>
    </row>
    <row r="34" spans="1:7" x14ac:dyDescent="0.2">
      <c r="B34" s="27"/>
      <c r="C34" s="27"/>
      <c r="D34" s="27"/>
      <c r="E34" s="20"/>
    </row>
    <row r="35" spans="1:7" x14ac:dyDescent="0.2">
      <c r="B35" s="27"/>
      <c r="C35" s="27"/>
      <c r="D35" s="27"/>
      <c r="E35" s="20"/>
    </row>
    <row r="36" spans="1:7" x14ac:dyDescent="0.2">
      <c r="A36" s="13"/>
      <c r="B36" s="27"/>
      <c r="C36" s="27"/>
      <c r="D36" s="27"/>
      <c r="E36" s="20"/>
    </row>
    <row r="37" spans="1:7" x14ac:dyDescent="0.2">
      <c r="E37" s="20"/>
    </row>
    <row r="38" spans="1:7" x14ac:dyDescent="0.2">
      <c r="B38" s="28"/>
      <c r="E38" s="28"/>
    </row>
    <row r="40" spans="1:7" x14ac:dyDescent="0.2">
      <c r="A40" s="28"/>
      <c r="B40" s="27"/>
      <c r="C40" s="27"/>
      <c r="D40" s="27"/>
      <c r="E40" s="27"/>
      <c r="F40" s="27"/>
      <c r="G40" s="27"/>
    </row>
    <row r="41" spans="1:7" x14ac:dyDescent="0.2">
      <c r="B41" s="27"/>
      <c r="C41" s="27"/>
      <c r="D41" s="27"/>
      <c r="E41" s="27"/>
      <c r="F41" s="27"/>
      <c r="G41" s="27"/>
    </row>
    <row r="42" spans="1:7" x14ac:dyDescent="0.2">
      <c r="B42" s="27"/>
      <c r="C42" s="27"/>
      <c r="D42" s="27"/>
      <c r="E42" s="27"/>
      <c r="F42" s="27"/>
      <c r="G42" s="27"/>
    </row>
    <row r="43" spans="1:7" x14ac:dyDescent="0.2">
      <c r="B43" s="27"/>
      <c r="C43" s="27"/>
      <c r="D43" s="27"/>
      <c r="E43" s="27"/>
      <c r="F43" s="27"/>
      <c r="G43" s="27"/>
    </row>
    <row r="44" spans="1:7" x14ac:dyDescent="0.2">
      <c r="A44" s="28"/>
    </row>
    <row r="46" spans="1:7" x14ac:dyDescent="0.2">
      <c r="A46" s="29"/>
      <c r="B46" s="27"/>
      <c r="C46" s="27"/>
      <c r="D46" s="27"/>
      <c r="E46" s="20"/>
    </row>
    <row r="47" spans="1:7" x14ac:dyDescent="0.2">
      <c r="A47" s="29"/>
      <c r="B47" s="27"/>
      <c r="C47" s="27"/>
      <c r="D47" s="27"/>
      <c r="E47" s="20"/>
    </row>
    <row r="48" spans="1:7" x14ac:dyDescent="0.2">
      <c r="A48" s="29"/>
      <c r="B48" s="27"/>
      <c r="C48" s="27"/>
      <c r="D48" s="27"/>
      <c r="E48" s="20"/>
    </row>
    <row r="49" spans="2:4" x14ac:dyDescent="0.2">
      <c r="B49" s="27"/>
      <c r="C49" s="27"/>
      <c r="D49" s="27"/>
    </row>
    <row r="53" spans="2:4" x14ac:dyDescent="0.2">
      <c r="B53" s="30"/>
      <c r="C53" s="30"/>
      <c r="D53" s="43"/>
    </row>
    <row r="54" spans="2:4" x14ac:dyDescent="0.2">
      <c r="B54" s="30"/>
      <c r="C54" s="30"/>
      <c r="D54" s="43"/>
    </row>
    <row r="55" spans="2:4" x14ac:dyDescent="0.2">
      <c r="B55" s="30"/>
      <c r="C55" s="30"/>
      <c r="D55" s="43"/>
    </row>
    <row r="56" spans="2:4" x14ac:dyDescent="0.2">
      <c r="B56" s="30"/>
      <c r="C56" s="30"/>
      <c r="D56" s="43"/>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24CD7-E3E9-4F99-BD2C-3CCD77A0C30B}">
  <dimension ref="A1:Q36"/>
  <sheetViews>
    <sheetView workbookViewId="0">
      <selection activeCell="I8" sqref="I8"/>
    </sheetView>
  </sheetViews>
  <sheetFormatPr baseColWidth="10" defaultColWidth="11.42578125" defaultRowHeight="12.75" x14ac:dyDescent="0.2"/>
  <cols>
    <col min="1" max="1" width="26.85546875" style="14" customWidth="1"/>
    <col min="2" max="16" width="11.42578125" style="14"/>
    <col min="17" max="17" width="12.140625" style="14" bestFit="1" customWidth="1"/>
    <col min="18" max="16384" width="11.42578125" style="14"/>
  </cols>
  <sheetData>
    <row r="1" spans="1:17" x14ac:dyDescent="0.2">
      <c r="A1" s="13" t="s">
        <v>86</v>
      </c>
    </row>
    <row r="2" spans="1:17" x14ac:dyDescent="0.2">
      <c r="A2" s="13" t="s">
        <v>104</v>
      </c>
    </row>
    <row r="3" spans="1:17" x14ac:dyDescent="0.2">
      <c r="A3" s="14" t="s">
        <v>82</v>
      </c>
    </row>
    <row r="5" spans="1:17" x14ac:dyDescent="0.2">
      <c r="A5" s="46"/>
      <c r="B5" s="47">
        <v>2008</v>
      </c>
      <c r="C5" s="47">
        <v>2009</v>
      </c>
      <c r="D5" s="47">
        <v>2010</v>
      </c>
      <c r="E5" s="47">
        <v>2011</v>
      </c>
      <c r="F5" s="47">
        <v>2012</v>
      </c>
      <c r="G5" s="47">
        <v>2013</v>
      </c>
      <c r="H5" s="47">
        <v>2014</v>
      </c>
      <c r="I5" s="47">
        <v>2015</v>
      </c>
      <c r="J5" s="47">
        <v>2016</v>
      </c>
      <c r="K5" s="47">
        <v>2017</v>
      </c>
      <c r="L5" s="47">
        <v>2018</v>
      </c>
      <c r="M5" s="47">
        <v>2019</v>
      </c>
      <c r="N5" s="47">
        <v>2020</v>
      </c>
      <c r="O5" s="47">
        <v>2021</v>
      </c>
      <c r="P5" s="17">
        <v>2022</v>
      </c>
    </row>
    <row r="6" spans="1:17" x14ac:dyDescent="0.2">
      <c r="A6" s="18" t="s">
        <v>26</v>
      </c>
      <c r="B6" s="55">
        <v>25.485219311677543</v>
      </c>
      <c r="C6" s="55">
        <v>20.360202619993785</v>
      </c>
      <c r="D6" s="55">
        <v>23.030831527780727</v>
      </c>
      <c r="E6" s="55">
        <v>22.718607044204173</v>
      </c>
      <c r="F6" s="55">
        <v>22.297685647263876</v>
      </c>
      <c r="G6" s="55">
        <v>21.045423899650125</v>
      </c>
      <c r="H6" s="55">
        <v>20.739224256971095</v>
      </c>
      <c r="I6" s="55">
        <v>21.326032673976623</v>
      </c>
      <c r="J6" s="55">
        <v>20.789342009899983</v>
      </c>
      <c r="K6" s="55">
        <v>20.971398084357403</v>
      </c>
      <c r="L6" s="55">
        <v>22.026028298575717</v>
      </c>
      <c r="M6" s="55">
        <v>21.657830174942415</v>
      </c>
      <c r="N6" s="55">
        <v>20.023753253893723</v>
      </c>
      <c r="O6" s="55">
        <v>24.080286833486308</v>
      </c>
      <c r="P6" s="56">
        <v>26.142845342412059</v>
      </c>
    </row>
    <row r="7" spans="1:17" x14ac:dyDescent="0.2">
      <c r="A7" s="18" t="s">
        <v>27</v>
      </c>
      <c r="B7" s="55">
        <v>21.396879887881784</v>
      </c>
      <c r="C7" s="55">
        <v>25.012043226163222</v>
      </c>
      <c r="D7" s="55">
        <v>23.515819496200525</v>
      </c>
      <c r="E7" s="55">
        <v>21.433220268904783</v>
      </c>
      <c r="F7" s="55">
        <v>21.733723033832351</v>
      </c>
      <c r="G7" s="55">
        <v>21.645687847294841</v>
      </c>
      <c r="H7" s="55">
        <v>22.37300966973665</v>
      </c>
      <c r="I7" s="55">
        <v>23.491331859039434</v>
      </c>
      <c r="J7" s="55">
        <v>23.500760816618172</v>
      </c>
      <c r="K7" s="55">
        <v>23.723772807773972</v>
      </c>
      <c r="L7" s="55">
        <v>23.678497286376953</v>
      </c>
      <c r="M7" s="55">
        <v>24.520200229439183</v>
      </c>
      <c r="N7" s="55">
        <v>27.326503036076204</v>
      </c>
      <c r="O7" s="55">
        <v>31.775736706074788</v>
      </c>
      <c r="P7" s="56">
        <v>25.016188237387965</v>
      </c>
    </row>
    <row r="8" spans="1:17" x14ac:dyDescent="0.2">
      <c r="A8" s="34" t="s">
        <v>28</v>
      </c>
      <c r="B8" s="57">
        <v>4.0883394237957589</v>
      </c>
      <c r="C8" s="57">
        <v>-4.6518406061694355</v>
      </c>
      <c r="D8" s="57">
        <v>-0.48498796841979885</v>
      </c>
      <c r="E8" s="57">
        <v>1.2853867752993906</v>
      </c>
      <c r="F8" s="57">
        <v>0.56396261343152165</v>
      </c>
      <c r="G8" s="57">
        <v>-0.60026394764471236</v>
      </c>
      <c r="H8" s="57">
        <v>-1.6337854127655556</v>
      </c>
      <c r="I8" s="57">
        <v>-2.1652991850628149</v>
      </c>
      <c r="J8" s="57">
        <v>-2.7114188067181888</v>
      </c>
      <c r="K8" s="57">
        <v>-2.7523747234165707</v>
      </c>
      <c r="L8" s="57">
        <v>-1.6524689878012331</v>
      </c>
      <c r="M8" s="57">
        <v>-2.8623700544967674</v>
      </c>
      <c r="N8" s="57">
        <v>-7.3027497821824827</v>
      </c>
      <c r="O8" s="57">
        <v>-7.6954498725884797</v>
      </c>
      <c r="P8" s="58">
        <v>1.1266571050240926</v>
      </c>
    </row>
    <row r="9" spans="1:17" x14ac:dyDescent="0.2">
      <c r="A9" s="14" t="s">
        <v>55</v>
      </c>
    </row>
    <row r="15" spans="1:17" x14ac:dyDescent="0.2">
      <c r="Q15" s="59"/>
    </row>
    <row r="16" spans="1:17" x14ac:dyDescent="0.2">
      <c r="Q16" s="27"/>
    </row>
    <row r="18" spans="17:17" x14ac:dyDescent="0.2">
      <c r="Q18" s="43"/>
    </row>
    <row r="34" spans="2:16" ht="15" x14ac:dyDescent="0.25">
      <c r="B34" s="60"/>
      <c r="C34" s="60"/>
      <c r="D34" s="60"/>
      <c r="E34" s="60"/>
      <c r="F34" s="60"/>
      <c r="G34" s="60"/>
      <c r="H34" s="60"/>
      <c r="I34" s="60"/>
      <c r="J34" s="60"/>
      <c r="K34" s="60"/>
      <c r="L34" s="60"/>
      <c r="M34" s="60"/>
      <c r="N34" s="60"/>
      <c r="O34" s="60"/>
      <c r="P34" s="61"/>
    </row>
    <row r="35" spans="2:16" ht="15" x14ac:dyDescent="0.25">
      <c r="B35" s="60"/>
      <c r="C35" s="60"/>
      <c r="D35" s="60"/>
      <c r="E35" s="60"/>
      <c r="F35" s="60"/>
      <c r="G35" s="60"/>
      <c r="H35" s="60"/>
      <c r="I35" s="60"/>
      <c r="J35" s="60"/>
      <c r="K35" s="60"/>
      <c r="L35" s="60"/>
      <c r="M35" s="60"/>
      <c r="N35" s="60"/>
      <c r="O35" s="60"/>
      <c r="P35" s="12"/>
    </row>
    <row r="36" spans="2:16" ht="15" x14ac:dyDescent="0.25">
      <c r="B36" s="60"/>
      <c r="C36" s="60"/>
      <c r="D36" s="60"/>
      <c r="E36" s="60"/>
      <c r="F36" s="60"/>
      <c r="G36" s="60"/>
      <c r="H36" s="60"/>
      <c r="I36" s="60"/>
      <c r="J36" s="60"/>
      <c r="K36" s="60"/>
      <c r="L36" s="60"/>
      <c r="M36" s="60"/>
      <c r="N36" s="60"/>
      <c r="O36" s="60"/>
      <c r="P36" s="61"/>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4DDC1-2AD1-4254-8D50-63C673CE529A}">
  <dimension ref="A1:AH18"/>
  <sheetViews>
    <sheetView showGridLines="0" zoomScaleNormal="100" workbookViewId="0">
      <selection activeCell="A18" sqref="A18"/>
    </sheetView>
  </sheetViews>
  <sheetFormatPr baseColWidth="10" defaultColWidth="11.42578125" defaultRowHeight="12.75" outlineLevelCol="1" x14ac:dyDescent="0.2"/>
  <cols>
    <col min="1" max="1" width="22.5703125" style="63" customWidth="1"/>
    <col min="2" max="24" width="8" style="63" customWidth="1" outlineLevel="1"/>
    <col min="25" max="29" width="8" style="63" customWidth="1"/>
    <col min="30" max="32" width="8.5703125" style="63" bestFit="1" customWidth="1"/>
    <col min="33" max="33" width="9.42578125" style="63" customWidth="1"/>
    <col min="34" max="35" width="11.42578125" style="63"/>
    <col min="36" max="36" width="8" style="63" bestFit="1" customWidth="1"/>
    <col min="37" max="37" width="21.85546875" style="63" bestFit="1" customWidth="1"/>
    <col min="38" max="38" width="8.140625" style="63" bestFit="1" customWidth="1"/>
    <col min="39" max="39" width="11.85546875" style="63" bestFit="1" customWidth="1"/>
    <col min="40" max="40" width="11.42578125" style="63"/>
    <col min="41" max="41" width="11.85546875" style="63" bestFit="1" customWidth="1"/>
    <col min="42" max="16384" width="11.42578125" style="63"/>
  </cols>
  <sheetData>
    <row r="1" spans="1:34" x14ac:dyDescent="0.2">
      <c r="A1" s="62" t="s">
        <v>87</v>
      </c>
    </row>
    <row r="2" spans="1:34" x14ac:dyDescent="0.2">
      <c r="A2" s="62" t="s">
        <v>53</v>
      </c>
    </row>
    <row r="3" spans="1:34" x14ac:dyDescent="0.2">
      <c r="A3" s="64" t="s">
        <v>54</v>
      </c>
    </row>
    <row r="5" spans="1:34" x14ac:dyDescent="0.2">
      <c r="A5" s="65" t="s">
        <v>44</v>
      </c>
      <c r="B5" s="66">
        <v>1990</v>
      </c>
      <c r="C5" s="67">
        <v>1991</v>
      </c>
      <c r="D5" s="66">
        <v>1992</v>
      </c>
      <c r="E5" s="67">
        <v>1993</v>
      </c>
      <c r="F5" s="66">
        <v>1994</v>
      </c>
      <c r="G5" s="67">
        <v>1995</v>
      </c>
      <c r="H5" s="66">
        <v>1996</v>
      </c>
      <c r="I5" s="67">
        <v>1997</v>
      </c>
      <c r="J5" s="66">
        <v>1998</v>
      </c>
      <c r="K5" s="67">
        <v>1999</v>
      </c>
      <c r="L5" s="66">
        <v>2000</v>
      </c>
      <c r="M5" s="67">
        <v>2001</v>
      </c>
      <c r="N5" s="66">
        <v>2002</v>
      </c>
      <c r="O5" s="67">
        <v>2003</v>
      </c>
      <c r="P5" s="66">
        <v>2004</v>
      </c>
      <c r="Q5" s="67">
        <v>2005</v>
      </c>
      <c r="R5" s="66">
        <v>2006</v>
      </c>
      <c r="S5" s="67">
        <v>2007</v>
      </c>
      <c r="T5" s="66">
        <v>2008</v>
      </c>
      <c r="U5" s="67">
        <v>2009</v>
      </c>
      <c r="V5" s="66">
        <v>2010</v>
      </c>
      <c r="W5" s="67">
        <v>2011</v>
      </c>
      <c r="X5" s="66">
        <v>2012</v>
      </c>
      <c r="Y5" s="67">
        <v>2013</v>
      </c>
      <c r="Z5" s="66">
        <v>2014</v>
      </c>
      <c r="AA5" s="67">
        <v>2015</v>
      </c>
      <c r="AB5" s="67">
        <v>2016</v>
      </c>
      <c r="AC5" s="67">
        <v>2017</v>
      </c>
      <c r="AD5" s="67">
        <v>2018</v>
      </c>
      <c r="AE5" s="67">
        <v>2019</v>
      </c>
      <c r="AF5" s="67">
        <v>2020</v>
      </c>
      <c r="AG5" s="67">
        <v>2021</v>
      </c>
      <c r="AH5" s="68">
        <v>2022</v>
      </c>
    </row>
    <row r="6" spans="1:34" x14ac:dyDescent="0.2">
      <c r="A6" s="69"/>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x14ac:dyDescent="0.2">
      <c r="A7" s="72" t="s">
        <v>45</v>
      </c>
      <c r="B7" s="73"/>
      <c r="C7" s="73"/>
      <c r="D7" s="73"/>
      <c r="E7" s="73"/>
      <c r="F7" s="73"/>
      <c r="G7" s="73"/>
      <c r="H7" s="73"/>
      <c r="I7" s="73"/>
      <c r="J7" s="73"/>
      <c r="K7" s="73"/>
      <c r="L7" s="73"/>
      <c r="M7" s="73"/>
      <c r="N7" s="73"/>
      <c r="O7" s="73"/>
      <c r="P7" s="73"/>
      <c r="Q7" s="73"/>
      <c r="R7" s="73"/>
      <c r="S7" s="73">
        <v>14032.61</v>
      </c>
      <c r="T7" s="73">
        <v>20210.67553877</v>
      </c>
      <c r="U7" s="73">
        <v>11284.784533290001</v>
      </c>
      <c r="V7" s="73">
        <v>12720.101154550001</v>
      </c>
      <c r="W7" s="73">
        <v>13156.642430589998</v>
      </c>
      <c r="X7" s="73">
        <v>14997.518657430002</v>
      </c>
      <c r="Y7" s="73">
        <v>15419.125832189999</v>
      </c>
      <c r="Z7" s="73">
        <v>14688.820967889997</v>
      </c>
      <c r="AA7" s="73">
        <v>13966.27571917</v>
      </c>
      <c r="AB7" s="73">
        <v>13772.058262639999</v>
      </c>
      <c r="AC7" s="73">
        <v>14738.823344660001</v>
      </c>
      <c r="AD7" s="73">
        <v>14133.8472876</v>
      </c>
      <c r="AE7" s="73">
        <v>12233.406486659998</v>
      </c>
      <c r="AF7" s="73">
        <v>8955.24359301</v>
      </c>
      <c r="AG7" s="73">
        <v>2457.19720521</v>
      </c>
      <c r="AH7" s="74">
        <v>7514.1825330499996</v>
      </c>
    </row>
    <row r="8" spans="1:34" x14ac:dyDescent="0.2">
      <c r="A8" s="72" t="s">
        <v>46</v>
      </c>
      <c r="B8" s="73"/>
      <c r="C8" s="73"/>
      <c r="D8" s="73"/>
      <c r="E8" s="73"/>
      <c r="F8" s="73"/>
      <c r="G8" s="73"/>
      <c r="H8" s="73"/>
      <c r="I8" s="73"/>
      <c r="J8" s="73"/>
      <c r="K8" s="73"/>
      <c r="L8" s="73"/>
      <c r="M8" s="73"/>
      <c r="N8" s="73"/>
      <c r="O8" s="73"/>
      <c r="P8" s="73"/>
      <c r="Q8" s="73"/>
      <c r="R8" s="73">
        <v>604.5</v>
      </c>
      <c r="S8" s="73">
        <v>1466.35</v>
      </c>
      <c r="T8" s="73">
        <v>2506.7600407800001</v>
      </c>
      <c r="U8" s="73">
        <v>3420.8330264399997</v>
      </c>
      <c r="V8" s="73">
        <v>3836.6990915799997</v>
      </c>
      <c r="W8" s="73">
        <v>4405.5954183099993</v>
      </c>
      <c r="X8" s="73">
        <v>5883.2542653299997</v>
      </c>
      <c r="Y8" s="73">
        <v>7335.11450547</v>
      </c>
      <c r="Z8" s="73">
        <v>7943.6994030900005</v>
      </c>
      <c r="AA8" s="73">
        <v>8112.20545984</v>
      </c>
      <c r="AB8" s="73">
        <v>8862.074811370001</v>
      </c>
      <c r="AC8" s="73">
        <v>10010.951766169999</v>
      </c>
      <c r="AD8" s="73">
        <v>9663.2495183499996</v>
      </c>
      <c r="AE8" s="73">
        <v>10812.084078770004</v>
      </c>
      <c r="AF8" s="73">
        <v>10156.82747212</v>
      </c>
      <c r="AG8" s="73">
        <v>7472.9377399100003</v>
      </c>
      <c r="AH8" s="74">
        <v>6475.2755505200003</v>
      </c>
    </row>
    <row r="9" spans="1:34" x14ac:dyDescent="0.2">
      <c r="A9" s="72" t="s">
        <v>47</v>
      </c>
      <c r="B9" s="73"/>
      <c r="C9" s="73"/>
      <c r="D9" s="73"/>
      <c r="E9" s="73"/>
      <c r="F9" s="73"/>
      <c r="G9" s="73"/>
      <c r="H9" s="73"/>
      <c r="I9" s="73"/>
      <c r="J9" s="73"/>
      <c r="K9" s="73"/>
      <c r="L9" s="73"/>
      <c r="M9" s="73"/>
      <c r="N9" s="73"/>
      <c r="O9" s="73"/>
      <c r="P9" s="73"/>
      <c r="Q9" s="73"/>
      <c r="R9" s="73">
        <v>604.5</v>
      </c>
      <c r="S9" s="73">
        <v>15498.960000000001</v>
      </c>
      <c r="T9" s="73">
        <v>22717.435579550001</v>
      </c>
      <c r="U9" s="73">
        <v>14705.617559730001</v>
      </c>
      <c r="V9" s="73">
        <v>16556.800246129998</v>
      </c>
      <c r="W9" s="73">
        <v>17562.237848899997</v>
      </c>
      <c r="X9" s="73">
        <v>20880.772922760003</v>
      </c>
      <c r="Y9" s="73">
        <v>22754.240337659998</v>
      </c>
      <c r="Z9" s="73">
        <v>22632.520370979997</v>
      </c>
      <c r="AA9" s="73">
        <v>22078.481179009999</v>
      </c>
      <c r="AB9" s="73">
        <v>22634.133074010002</v>
      </c>
      <c r="AC9" s="73">
        <v>24749.77511083</v>
      </c>
      <c r="AD9" s="73">
        <v>23797.096805950001</v>
      </c>
      <c r="AE9" s="73">
        <v>23045.490565430002</v>
      </c>
      <c r="AF9" s="73">
        <v>19112.07106513</v>
      </c>
      <c r="AG9" s="73">
        <v>9930.1349451200003</v>
      </c>
      <c r="AH9" s="74">
        <v>13989.45808357</v>
      </c>
    </row>
    <row r="10" spans="1:34" x14ac:dyDescent="0.2">
      <c r="A10" s="75" t="s">
        <v>48</v>
      </c>
      <c r="B10" s="73">
        <v>1008.2281031703385</v>
      </c>
      <c r="C10" s="73">
        <v>1594.8772591616701</v>
      </c>
      <c r="D10" s="73">
        <v>2590.1171637473044</v>
      </c>
      <c r="E10" s="73">
        <v>2641.3034740328376</v>
      </c>
      <c r="F10" s="73">
        <v>3330.0467174999376</v>
      </c>
      <c r="G10" s="73">
        <v>3851.9919979950118</v>
      </c>
      <c r="H10" s="73">
        <v>4199.8279146800496</v>
      </c>
      <c r="I10" s="76">
        <v>5071.9530534571131</v>
      </c>
      <c r="J10" s="76">
        <v>4366.2912762958413</v>
      </c>
      <c r="K10" s="76">
        <v>2793.3961730748551</v>
      </c>
      <c r="L10" s="76">
        <v>2135.753368482468</v>
      </c>
      <c r="M10" s="76">
        <v>1692.1872361317419</v>
      </c>
      <c r="N10" s="73">
        <v>923.82593339981474</v>
      </c>
      <c r="O10" s="73">
        <v>359.16027221669981</v>
      </c>
      <c r="P10" s="73">
        <v>1022.7085850729331</v>
      </c>
      <c r="Q10" s="73">
        <v>3633.7020625745217</v>
      </c>
      <c r="R10" s="73">
        <v>10854.848087527113</v>
      </c>
      <c r="S10" s="73">
        <v>5411.4179589324522</v>
      </c>
      <c r="T10" s="73">
        <v>2805.78663983862</v>
      </c>
      <c r="U10" s="73">
        <v>1654.163547134269</v>
      </c>
      <c r="V10" s="73">
        <v>3892.7694139676978</v>
      </c>
      <c r="W10" s="73">
        <v>10588.370887761912</v>
      </c>
      <c r="X10" s="73">
        <v>10418.520789274196</v>
      </c>
      <c r="Y10" s="73">
        <v>3362.2553584113884</v>
      </c>
      <c r="Z10" s="73">
        <v>4786.8316871407005</v>
      </c>
      <c r="AA10" s="73">
        <v>2003.299594689217</v>
      </c>
      <c r="AB10" s="73">
        <v>3242.5203954646909</v>
      </c>
      <c r="AC10" s="73">
        <v>3233.677653732826</v>
      </c>
      <c r="AD10" s="73">
        <v>2318.029800985938</v>
      </c>
      <c r="AE10" s="73">
        <v>1296.5359875719334</v>
      </c>
      <c r="AF10" s="73">
        <v>3221.0882954235417</v>
      </c>
      <c r="AG10" s="73">
        <v>4097.5817950896235</v>
      </c>
      <c r="AH10" s="74">
        <v>3925.4504089375055</v>
      </c>
    </row>
    <row r="11" spans="1:34" x14ac:dyDescent="0.2">
      <c r="A11" s="75" t="s">
        <v>49</v>
      </c>
      <c r="B11" s="77"/>
      <c r="C11" s="77"/>
      <c r="D11" s="77"/>
      <c r="E11" s="77"/>
      <c r="F11" s="77"/>
      <c r="G11" s="77"/>
      <c r="H11" s="77"/>
      <c r="I11" s="77"/>
      <c r="J11" s="77"/>
      <c r="K11" s="77"/>
      <c r="L11" s="77"/>
      <c r="M11" s="77"/>
      <c r="N11" s="77"/>
      <c r="O11" s="77"/>
      <c r="P11" s="77"/>
      <c r="Q11" s="77"/>
      <c r="R11" s="77"/>
      <c r="S11" s="77"/>
      <c r="T11" s="77"/>
      <c r="U11" s="77"/>
      <c r="V11" s="77"/>
      <c r="W11" s="77"/>
      <c r="X11" s="77"/>
      <c r="Y11" s="73">
        <v>4001.3362024800003</v>
      </c>
      <c r="Z11" s="73">
        <v>3739.9598655425921</v>
      </c>
      <c r="AA11" s="73">
        <v>3496.7378216204338</v>
      </c>
      <c r="AB11" s="73">
        <v>2878.2091309663724</v>
      </c>
      <c r="AC11" s="73">
        <v>1621.64703573</v>
      </c>
      <c r="AD11" s="73">
        <v>630.73174963999998</v>
      </c>
      <c r="AE11" s="73">
        <v>200.56809923999998</v>
      </c>
      <c r="AF11" s="73">
        <v>202.17236879999999</v>
      </c>
      <c r="AG11" s="73">
        <v>202.29947389</v>
      </c>
      <c r="AH11" s="74">
        <v>205.27413281</v>
      </c>
    </row>
    <row r="12" spans="1:34" x14ac:dyDescent="0.2">
      <c r="A12" s="72" t="s">
        <v>50</v>
      </c>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v>381.42938544999998</v>
      </c>
      <c r="AD12" s="77">
        <v>497.55601300000001</v>
      </c>
      <c r="AE12" s="77">
        <v>575.06229217999999</v>
      </c>
      <c r="AF12" s="77">
        <v>714.66904983000006</v>
      </c>
      <c r="AG12" s="77">
        <v>453.74</v>
      </c>
      <c r="AH12" s="78">
        <v>379.2181999</v>
      </c>
    </row>
    <row r="13" spans="1:34" x14ac:dyDescent="0.2">
      <c r="A13" s="72" t="s">
        <v>51</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3">
        <v>42.412836239999997</v>
      </c>
      <c r="AB13" s="77">
        <v>88.501886455663964</v>
      </c>
      <c r="AC13" s="77">
        <v>178.64092101524656</v>
      </c>
      <c r="AD13" s="77">
        <v>227.04603623</v>
      </c>
      <c r="AE13" s="77">
        <v>267.90495248000002</v>
      </c>
      <c r="AF13" s="77">
        <v>253.60868746977101</v>
      </c>
      <c r="AG13" s="77">
        <v>216.12559102</v>
      </c>
      <c r="AH13" s="78">
        <v>184.5183021</v>
      </c>
    </row>
    <row r="14" spans="1:34" x14ac:dyDescent="0.2">
      <c r="A14" s="69" t="s">
        <v>52</v>
      </c>
      <c r="B14" s="79">
        <v>1008.2281031703385</v>
      </c>
      <c r="C14" s="79">
        <v>1594.8772591616701</v>
      </c>
      <c r="D14" s="79">
        <v>2590.1171637473044</v>
      </c>
      <c r="E14" s="79">
        <v>2641.3034740328376</v>
      </c>
      <c r="F14" s="79">
        <v>3330.0467174999376</v>
      </c>
      <c r="G14" s="79">
        <v>3851.9919979950118</v>
      </c>
      <c r="H14" s="79">
        <v>4199.8279146800496</v>
      </c>
      <c r="I14" s="79">
        <v>5071.9530534571131</v>
      </c>
      <c r="J14" s="79">
        <v>4366.2912762958413</v>
      </c>
      <c r="K14" s="79">
        <v>2793.3961730748551</v>
      </c>
      <c r="L14" s="79">
        <v>2135.753368482468</v>
      </c>
      <c r="M14" s="79">
        <v>1692.1872361317419</v>
      </c>
      <c r="N14" s="79">
        <v>923.82593339981474</v>
      </c>
      <c r="O14" s="79">
        <v>359.16027221669981</v>
      </c>
      <c r="P14" s="79">
        <v>1022.7085850729331</v>
      </c>
      <c r="Q14" s="79">
        <v>3633.7020625745217</v>
      </c>
      <c r="R14" s="79">
        <v>11459.348087527113</v>
      </c>
      <c r="S14" s="79">
        <v>20910.377958932455</v>
      </c>
      <c r="T14" s="79">
        <v>25523.222219388623</v>
      </c>
      <c r="U14" s="79">
        <v>16359.78110686427</v>
      </c>
      <c r="V14" s="79">
        <v>20449.569660097695</v>
      </c>
      <c r="W14" s="79">
        <v>28150.60873666191</v>
      </c>
      <c r="X14" s="79">
        <v>31299.293712034199</v>
      </c>
      <c r="Y14" s="79">
        <v>30117.831898551387</v>
      </c>
      <c r="Z14" s="79">
        <v>31159.311923663292</v>
      </c>
      <c r="AA14" s="79">
        <v>27620.931431559649</v>
      </c>
      <c r="AB14" s="79">
        <v>28843.364486896731</v>
      </c>
      <c r="AC14" s="79">
        <v>30165.170106758073</v>
      </c>
      <c r="AD14" s="79">
        <v>27470.460405805938</v>
      </c>
      <c r="AE14" s="79">
        <v>25385.561896901934</v>
      </c>
      <c r="AF14" s="79">
        <v>23503.609466653314</v>
      </c>
      <c r="AG14" s="79">
        <v>14899.881805119625</v>
      </c>
      <c r="AH14" s="80">
        <v>18683.919127317506</v>
      </c>
    </row>
    <row r="15" spans="1:34" x14ac:dyDescent="0.2">
      <c r="A15" s="81"/>
      <c r="B15" s="1"/>
      <c r="C15" s="1"/>
      <c r="D15" s="1"/>
      <c r="E15" s="1"/>
      <c r="F15" s="1"/>
      <c r="G15" s="1"/>
      <c r="H15" s="1"/>
      <c r="I15" s="1"/>
      <c r="J15" s="1"/>
      <c r="K15" s="1"/>
      <c r="L15" s="1"/>
      <c r="M15" s="1"/>
      <c r="N15" s="1"/>
      <c r="O15" s="1"/>
      <c r="P15" s="1"/>
      <c r="Q15" s="1"/>
      <c r="R15" s="1"/>
      <c r="S15" s="1"/>
      <c r="T15" s="1"/>
      <c r="U15" s="1"/>
      <c r="V15" s="1"/>
      <c r="W15" s="1"/>
      <c r="X15" s="1"/>
      <c r="Y15" s="82"/>
      <c r="Z15" s="82"/>
      <c r="AA15" s="82"/>
      <c r="AB15" s="82"/>
      <c r="AC15" s="82"/>
      <c r="AD15" s="82"/>
      <c r="AE15" s="83"/>
      <c r="AF15" s="1"/>
      <c r="AG15" s="1"/>
      <c r="AH15" s="84"/>
    </row>
    <row r="16" spans="1:34" x14ac:dyDescent="0.2">
      <c r="A16" s="3" t="s">
        <v>35</v>
      </c>
      <c r="B16" s="85">
        <v>3.3346227434568602E-2</v>
      </c>
      <c r="C16" s="85">
        <v>4.47928650416997E-2</v>
      </c>
      <c r="D16" s="85">
        <v>5.8667660920708367E-2</v>
      </c>
      <c r="E16" s="85">
        <v>5.6399552684113251E-2</v>
      </c>
      <c r="F16" s="85">
        <v>5.5746400098598319E-2</v>
      </c>
      <c r="G16" s="85">
        <v>5.3541423394310651E-2</v>
      </c>
      <c r="H16" s="85">
        <v>5.5096884637973596E-2</v>
      </c>
      <c r="I16" s="85">
        <v>6.2055153442348465E-2</v>
      </c>
      <c r="J16" s="85">
        <v>5.4809991989580704E-2</v>
      </c>
      <c r="K16" s="85">
        <v>3.8325708102432791E-2</v>
      </c>
      <c r="L16" s="85">
        <v>2.8973170017259766E-2</v>
      </c>
      <c r="M16" s="85">
        <v>2.4453564805868071E-2</v>
      </c>
      <c r="N16" s="85">
        <v>1.3589287801256187E-2</v>
      </c>
      <c r="O16" s="85">
        <v>4.0699183522081512E-3</v>
      </c>
      <c r="P16" s="85">
        <v>9.480480734011117E-3</v>
      </c>
      <c r="Q16" s="85">
        <v>2.7289939522765434E-2</v>
      </c>
      <c r="R16" s="85">
        <v>7.5073218118990329E-2</v>
      </c>
      <c r="S16" s="85">
        <v>0.11499382420005438</v>
      </c>
      <c r="T16" s="85">
        <v>0.17106004859276133</v>
      </c>
      <c r="U16" s="85">
        <v>8.6178647515308474E-2</v>
      </c>
      <c r="V16" s="85">
        <v>8.6460998135575048E-2</v>
      </c>
      <c r="W16" s="85">
        <v>0.12080899479018517</v>
      </c>
      <c r="X16" s="85">
        <v>0.11525314146675829</v>
      </c>
      <c r="Y16" s="85">
        <v>0.11488317281594625</v>
      </c>
      <c r="Z16" s="85">
        <v>0.12791739005181577</v>
      </c>
      <c r="AA16" s="85">
        <v>0.12316878135203667</v>
      </c>
      <c r="AB16" s="85">
        <v>0.11404571019008261</v>
      </c>
      <c r="AC16" s="85">
        <v>0.10349510780839992</v>
      </c>
      <c r="AD16" s="85">
        <v>0.1008838808874407</v>
      </c>
      <c r="AE16" s="85">
        <v>9.6563892251276179E-2</v>
      </c>
      <c r="AF16" s="85">
        <v>8.2990611955711974E-2</v>
      </c>
      <c r="AG16" s="85">
        <v>5.2704359377892522E-2</v>
      </c>
      <c r="AH16" s="86">
        <v>6.1155451849173037E-2</v>
      </c>
    </row>
    <row r="17" spans="1:34" x14ac:dyDescent="0.2">
      <c r="A17" s="63" t="s">
        <v>55</v>
      </c>
      <c r="U17" s="87"/>
      <c r="V17" s="87"/>
      <c r="W17" s="87"/>
      <c r="X17" s="87"/>
      <c r="Y17" s="87"/>
      <c r="Z17" s="87"/>
      <c r="AA17" s="87"/>
      <c r="AB17" s="87"/>
      <c r="AC17" s="87"/>
      <c r="AD17" s="87"/>
      <c r="AE17" s="87"/>
      <c r="AF17" s="87"/>
      <c r="AG17" s="87"/>
    </row>
    <row r="18" spans="1:34" x14ac:dyDescent="0.2">
      <c r="AA18" s="88"/>
      <c r="AB18" s="88"/>
      <c r="AC18" s="88"/>
      <c r="AD18" s="88"/>
      <c r="AE18" s="89"/>
      <c r="AF18" s="90"/>
      <c r="AG18" s="87"/>
      <c r="AH18" s="90"/>
    </row>
  </sheetData>
  <mergeCells count="33">
    <mergeCell ref="M5:M6"/>
    <mergeCell ref="B5:B6"/>
    <mergeCell ref="C5:C6"/>
    <mergeCell ref="D5:D6"/>
    <mergeCell ref="E5:E6"/>
    <mergeCell ref="F5:F6"/>
    <mergeCell ref="G5:G6"/>
    <mergeCell ref="H5:H6"/>
    <mergeCell ref="I5:I6"/>
    <mergeCell ref="J5:J6"/>
    <mergeCell ref="K5:K6"/>
    <mergeCell ref="L5:L6"/>
    <mergeCell ref="Y5:Y6"/>
    <mergeCell ref="N5:N6"/>
    <mergeCell ref="O5:O6"/>
    <mergeCell ref="P5:P6"/>
    <mergeCell ref="Q5:Q6"/>
    <mergeCell ref="R5:R6"/>
    <mergeCell ref="S5:S6"/>
    <mergeCell ref="T5:T6"/>
    <mergeCell ref="U5:U6"/>
    <mergeCell ref="V5:V6"/>
    <mergeCell ref="W5:W6"/>
    <mergeCell ref="X5:X6"/>
    <mergeCell ref="AH5:AH6"/>
    <mergeCell ref="AF5:AF6"/>
    <mergeCell ref="AG5:AG6"/>
    <mergeCell ref="Z5:Z6"/>
    <mergeCell ref="AA5:AA6"/>
    <mergeCell ref="AB5:AB6"/>
    <mergeCell ref="AC5:AC6"/>
    <mergeCell ref="AD5:AD6"/>
    <mergeCell ref="AE5:AE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699B7-B057-49A9-A2DC-9CE67A35131A}">
  <dimension ref="A1:AG39"/>
  <sheetViews>
    <sheetView showGridLines="0" zoomScaleNormal="100" workbookViewId="0">
      <selection activeCell="A8" sqref="A8"/>
    </sheetView>
  </sheetViews>
  <sheetFormatPr baseColWidth="10" defaultColWidth="11.42578125" defaultRowHeight="12.75" x14ac:dyDescent="0.2"/>
  <cols>
    <col min="1" max="1" width="50.5703125" style="84" customWidth="1"/>
    <col min="2" max="3" width="13.85546875" style="84" customWidth="1"/>
    <col min="4" max="32" width="11.5703125" style="84" customWidth="1"/>
    <col min="33" max="33" width="11.42578125" style="84"/>
    <col min="34" max="42" width="12.5703125" style="84" bestFit="1" customWidth="1"/>
    <col min="43" max="16384" width="11.42578125" style="84"/>
  </cols>
  <sheetData>
    <row r="1" spans="1:33" x14ac:dyDescent="0.2">
      <c r="A1" s="91" t="s">
        <v>88</v>
      </c>
    </row>
    <row r="2" spans="1:33" x14ac:dyDescent="0.2">
      <c r="A2" s="91" t="s">
        <v>56</v>
      </c>
    </row>
    <row r="3" spans="1:33" x14ac:dyDescent="0.2">
      <c r="A3" s="92" t="s">
        <v>57</v>
      </c>
    </row>
    <row r="5" spans="1:33" x14ac:dyDescent="0.2">
      <c r="A5" s="93"/>
      <c r="B5" s="94">
        <v>1991</v>
      </c>
      <c r="C5" s="94">
        <v>1992</v>
      </c>
      <c r="D5" s="94">
        <v>1993</v>
      </c>
      <c r="E5" s="94">
        <v>1994</v>
      </c>
      <c r="F5" s="94">
        <v>1995</v>
      </c>
      <c r="G5" s="94">
        <v>1996</v>
      </c>
      <c r="H5" s="94">
        <v>1997</v>
      </c>
      <c r="I5" s="94">
        <v>1998</v>
      </c>
      <c r="J5" s="94">
        <v>1999</v>
      </c>
      <c r="K5" s="94">
        <v>2000</v>
      </c>
      <c r="L5" s="94">
        <v>2001</v>
      </c>
      <c r="M5" s="94">
        <v>2002</v>
      </c>
      <c r="N5" s="94">
        <v>2003</v>
      </c>
      <c r="O5" s="94">
        <v>2004</v>
      </c>
      <c r="P5" s="94">
        <v>2005</v>
      </c>
      <c r="Q5" s="94">
        <v>2006</v>
      </c>
      <c r="R5" s="94">
        <v>2007</v>
      </c>
      <c r="S5" s="94">
        <v>2008</v>
      </c>
      <c r="T5" s="94">
        <v>2009</v>
      </c>
      <c r="U5" s="94">
        <v>2010</v>
      </c>
      <c r="V5" s="94">
        <v>2011</v>
      </c>
      <c r="W5" s="94">
        <v>2012</v>
      </c>
      <c r="X5" s="94">
        <v>2013</v>
      </c>
      <c r="Y5" s="94">
        <v>2014</v>
      </c>
      <c r="Z5" s="94">
        <v>2015</v>
      </c>
      <c r="AA5" s="94">
        <v>2016</v>
      </c>
      <c r="AB5" s="94">
        <v>2017</v>
      </c>
      <c r="AC5" s="94">
        <v>2018</v>
      </c>
      <c r="AD5" s="94">
        <v>2019</v>
      </c>
      <c r="AE5" s="94">
        <v>2020</v>
      </c>
      <c r="AF5" s="94">
        <v>2021</v>
      </c>
      <c r="AG5" s="95">
        <v>2022</v>
      </c>
    </row>
    <row r="6" spans="1:33" x14ac:dyDescent="0.2">
      <c r="A6" s="75" t="s">
        <v>58</v>
      </c>
      <c r="B6" s="96">
        <v>0.36988762289393867</v>
      </c>
      <c r="C6" s="96">
        <v>0.3031862990374472</v>
      </c>
      <c r="D6" s="96">
        <v>0.27918408470328737</v>
      </c>
      <c r="E6" s="96">
        <v>0.2259550519732865</v>
      </c>
      <c r="F6" s="96">
        <v>0.17283926438698119</v>
      </c>
      <c r="G6" s="96">
        <v>0.14584476137957295</v>
      </c>
      <c r="H6" s="96">
        <v>0.12779823184741171</v>
      </c>
      <c r="I6" s="96">
        <v>0.12115296403975021</v>
      </c>
      <c r="J6" s="96">
        <v>0.13277007010345171</v>
      </c>
      <c r="K6" s="96">
        <v>0.13145640004628362</v>
      </c>
      <c r="L6" s="96">
        <v>0.14348084213623391</v>
      </c>
      <c r="M6" s="96">
        <v>0.15045329670259899</v>
      </c>
      <c r="N6" s="96">
        <v>0.12573017825986491</v>
      </c>
      <c r="O6" s="96">
        <v>0.10314064891946301</v>
      </c>
      <c r="P6" s="96">
        <v>7.0396204944817978E-2</v>
      </c>
      <c r="Q6" s="96">
        <v>5.022397638467279E-2</v>
      </c>
      <c r="R6" s="96">
        <v>3.9012602846153613E-2</v>
      </c>
      <c r="S6" s="96">
        <v>4.9159890936545637E-2</v>
      </c>
      <c r="T6" s="96">
        <v>5.8449264307269051E-2</v>
      </c>
      <c r="U6" s="96">
        <v>8.6073277639456172E-2</v>
      </c>
      <c r="V6" s="96">
        <v>0.11126889523248124</v>
      </c>
      <c r="W6" s="96">
        <v>0.11939073022487251</v>
      </c>
      <c r="X6" s="96">
        <v>0.1278406392412948</v>
      </c>
      <c r="Y6" s="96">
        <v>0.15019748276696052</v>
      </c>
      <c r="Z6" s="96">
        <v>0.17374659705869799</v>
      </c>
      <c r="AA6" s="96">
        <v>0.21100504838965697</v>
      </c>
      <c r="AB6" s="96">
        <v>0.23651638853943197</v>
      </c>
      <c r="AC6" s="96">
        <v>0.25798027700548642</v>
      </c>
      <c r="AD6" s="96">
        <v>0.28288307444387939</v>
      </c>
      <c r="AE6" s="96">
        <v>0.32352588631354295</v>
      </c>
      <c r="AF6" s="96">
        <v>0.36303299777067238</v>
      </c>
      <c r="AG6" s="97">
        <v>0.37975479946334911</v>
      </c>
    </row>
    <row r="7" spans="1:33" x14ac:dyDescent="0.2">
      <c r="A7" s="75" t="s">
        <v>33</v>
      </c>
      <c r="B7" s="96">
        <v>0.21001920444210226</v>
      </c>
      <c r="C7" s="96">
        <v>0.17397305670870697</v>
      </c>
      <c r="D7" s="96">
        <v>0.16748549130181972</v>
      </c>
      <c r="E7" s="96">
        <v>0.13597058356299624</v>
      </c>
      <c r="F7" s="96">
        <v>0.1173837091780056</v>
      </c>
      <c r="G7" s="96">
        <v>0.10487826054055716</v>
      </c>
      <c r="H7" s="96">
        <v>9.6878610641454643E-2</v>
      </c>
      <c r="I7" s="96">
        <v>9.0260241953444106E-2</v>
      </c>
      <c r="J7" s="96">
        <v>9.4416361627217824E-2</v>
      </c>
      <c r="K7" s="96">
        <v>9.6452333607775553E-2</v>
      </c>
      <c r="L7" s="96">
        <v>0.10001800375808215</v>
      </c>
      <c r="M7" s="96">
        <v>9.5480043666824388E-2</v>
      </c>
      <c r="N7" s="96">
        <v>7.2449657723816327E-2</v>
      </c>
      <c r="O7" s="96">
        <v>5.7263226416467278E-2</v>
      </c>
      <c r="P7" s="96">
        <v>3.8607567457301317E-2</v>
      </c>
      <c r="Q7" s="96">
        <v>2.2897923718826891E-2</v>
      </c>
      <c r="R7" s="96">
        <v>1.8906039521002775E-2</v>
      </c>
      <c r="S7" s="96">
        <v>2.9489507189933588E-2</v>
      </c>
      <c r="T7" s="96">
        <v>4.5121324313604112E-2</v>
      </c>
      <c r="U7" s="96">
        <v>6.8757464966194309E-2</v>
      </c>
      <c r="V7" s="96">
        <v>8.8607645581863945E-2</v>
      </c>
      <c r="W7" s="96">
        <v>9.6801520395882037E-2</v>
      </c>
      <c r="X7" s="96">
        <v>0.10815948480201881</v>
      </c>
      <c r="Y7" s="96">
        <v>0.12333127000715406</v>
      </c>
      <c r="Z7" s="96">
        <v>0.13906592081389649</v>
      </c>
      <c r="AA7" s="96">
        <v>0.17114586131058002</v>
      </c>
      <c r="AB7" s="96">
        <v>0.19257457078572332</v>
      </c>
      <c r="AC7" s="96">
        <v>0.20456712674589891</v>
      </c>
      <c r="AD7" s="96">
        <v>0.22274195373844105</v>
      </c>
      <c r="AE7" s="96">
        <v>0.24864072431970438</v>
      </c>
      <c r="AF7" s="96">
        <v>0.23531276970996473</v>
      </c>
      <c r="AG7" s="97">
        <v>0.24500736362185524</v>
      </c>
    </row>
    <row r="8" spans="1:33" x14ac:dyDescent="0.2">
      <c r="A8" s="98" t="s">
        <v>34</v>
      </c>
      <c r="B8" s="99">
        <v>0.15986841845183641</v>
      </c>
      <c r="C8" s="99">
        <v>0.12921324232874021</v>
      </c>
      <c r="D8" s="99">
        <v>0.11169859340146761</v>
      </c>
      <c r="E8" s="99">
        <v>8.9984468410290272E-2</v>
      </c>
      <c r="F8" s="99">
        <v>5.5455555208975611E-2</v>
      </c>
      <c r="G8" s="99">
        <v>4.096650083901579E-2</v>
      </c>
      <c r="H8" s="99">
        <v>3.0919621205957065E-2</v>
      </c>
      <c r="I8" s="99">
        <v>3.0892722086306116E-2</v>
      </c>
      <c r="J8" s="99">
        <v>3.8353708476233907E-2</v>
      </c>
      <c r="K8" s="99">
        <v>3.500406643850807E-2</v>
      </c>
      <c r="L8" s="99">
        <v>4.346283837815175E-2</v>
      </c>
      <c r="M8" s="99">
        <v>5.4973253035774598E-2</v>
      </c>
      <c r="N8" s="99">
        <v>5.3280520536048592E-2</v>
      </c>
      <c r="O8" s="99">
        <v>4.5877422502995736E-2</v>
      </c>
      <c r="P8" s="99">
        <v>3.1788637487516654E-2</v>
      </c>
      <c r="Q8" s="99">
        <v>2.7326052665845903E-2</v>
      </c>
      <c r="R8" s="99">
        <v>2.0106563325150845E-2</v>
      </c>
      <c r="S8" s="99">
        <v>1.9670383746612046E-2</v>
      </c>
      <c r="T8" s="99">
        <v>1.3327939993664937E-2</v>
      </c>
      <c r="U8" s="99">
        <v>1.7315812673261852E-2</v>
      </c>
      <c r="V8" s="99">
        <v>2.2661249650617304E-2</v>
      </c>
      <c r="W8" s="99">
        <v>2.2589209828990466E-2</v>
      </c>
      <c r="X8" s="99">
        <v>1.9681154439276007E-2</v>
      </c>
      <c r="Y8" s="99">
        <v>2.6866212759806465E-2</v>
      </c>
      <c r="Z8" s="99">
        <v>3.4680676244801506E-2</v>
      </c>
      <c r="AA8" s="99">
        <v>3.9859187079076958E-2</v>
      </c>
      <c r="AB8" s="99">
        <v>4.3941817753708638E-2</v>
      </c>
      <c r="AC8" s="99">
        <v>5.3413150259587504E-2</v>
      </c>
      <c r="AD8" s="99">
        <v>6.0141120705438325E-2</v>
      </c>
      <c r="AE8" s="99">
        <v>7.4885161993838559E-2</v>
      </c>
      <c r="AF8" s="99">
        <v>0.12772022806070768</v>
      </c>
      <c r="AG8" s="100">
        <v>0.13474743584149385</v>
      </c>
    </row>
    <row r="9" spans="1:33" x14ac:dyDescent="0.2">
      <c r="A9" s="84" t="s">
        <v>55</v>
      </c>
      <c r="X9" s="101"/>
      <c r="Y9" s="101"/>
      <c r="Z9" s="101"/>
      <c r="AA9" s="101"/>
      <c r="AB9" s="101"/>
      <c r="AC9" s="101"/>
      <c r="AD9" s="101"/>
      <c r="AE9" s="101"/>
      <c r="AF9" s="101"/>
    </row>
    <row r="10" spans="1:33" x14ac:dyDescent="0.2">
      <c r="Q10" s="101"/>
      <c r="R10" s="101"/>
      <c r="S10" s="101"/>
      <c r="T10" s="101"/>
      <c r="U10" s="101"/>
      <c r="V10" s="101"/>
      <c r="W10" s="101"/>
      <c r="X10" s="101"/>
      <c r="Y10" s="101"/>
    </row>
    <row r="11" spans="1:33" x14ac:dyDescent="0.2">
      <c r="Q11" s="101"/>
      <c r="R11" s="101"/>
      <c r="S11" s="101"/>
      <c r="T11" s="101"/>
      <c r="U11" s="101"/>
      <c r="V11" s="101"/>
      <c r="W11" s="101"/>
      <c r="X11" s="101"/>
      <c r="Y11" s="101"/>
    </row>
    <row r="12" spans="1:33" x14ac:dyDescent="0.2">
      <c r="Q12" s="101"/>
      <c r="R12" s="101"/>
      <c r="S12" s="101"/>
      <c r="T12" s="101"/>
      <c r="U12" s="101"/>
      <c r="V12" s="101"/>
      <c r="W12" s="101"/>
      <c r="X12" s="101"/>
      <c r="Y12" s="101"/>
    </row>
    <row r="13" spans="1:33" x14ac:dyDescent="0.2">
      <c r="Q13" s="101"/>
      <c r="R13" s="101"/>
      <c r="S13" s="101"/>
      <c r="T13" s="101"/>
      <c r="U13" s="101"/>
      <c r="V13" s="101"/>
      <c r="W13" s="101"/>
      <c r="X13" s="101"/>
      <c r="Y13" s="101"/>
    </row>
    <row r="14" spans="1:33" x14ac:dyDescent="0.2">
      <c r="Q14" s="101"/>
      <c r="R14" s="101"/>
      <c r="S14" s="101"/>
      <c r="T14" s="101"/>
      <c r="U14" s="101"/>
      <c r="V14" s="101"/>
      <c r="W14" s="101"/>
      <c r="X14" s="101"/>
      <c r="Y14" s="101"/>
    </row>
    <row r="15" spans="1:33" x14ac:dyDescent="0.2">
      <c r="Q15" s="101"/>
      <c r="R15" s="101"/>
      <c r="S15" s="101"/>
      <c r="T15" s="101"/>
      <c r="U15" s="101"/>
      <c r="V15" s="101"/>
      <c r="W15" s="101"/>
      <c r="X15" s="101"/>
      <c r="Y15" s="101"/>
    </row>
    <row r="16" spans="1:33" x14ac:dyDescent="0.2">
      <c r="Q16" s="101"/>
      <c r="R16" s="101"/>
      <c r="S16" s="101"/>
      <c r="T16" s="101"/>
      <c r="U16" s="101"/>
      <c r="V16" s="101"/>
      <c r="W16" s="101"/>
      <c r="X16" s="101"/>
      <c r="Y16" s="101"/>
    </row>
    <row r="17" spans="4:25" x14ac:dyDescent="0.2">
      <c r="Q17" s="101"/>
      <c r="R17" s="101"/>
      <c r="S17" s="101"/>
      <c r="T17" s="101"/>
      <c r="U17" s="101"/>
      <c r="V17" s="101"/>
      <c r="W17" s="101"/>
      <c r="X17" s="101"/>
      <c r="Y17" s="101"/>
    </row>
    <row r="18" spans="4:25" x14ac:dyDescent="0.2">
      <c r="Q18" s="101"/>
      <c r="R18" s="101"/>
      <c r="S18" s="101"/>
      <c r="T18" s="101"/>
      <c r="U18" s="101"/>
      <c r="V18" s="101"/>
      <c r="W18" s="101"/>
      <c r="X18" s="101"/>
      <c r="Y18" s="101"/>
    </row>
    <row r="19" spans="4:25" x14ac:dyDescent="0.2">
      <c r="Q19" s="101"/>
      <c r="R19" s="101"/>
      <c r="S19" s="101"/>
      <c r="T19" s="101"/>
      <c r="U19" s="101"/>
      <c r="V19" s="101"/>
      <c r="W19" s="101"/>
      <c r="X19" s="101"/>
      <c r="Y19" s="101"/>
    </row>
    <row r="20" spans="4:25" x14ac:dyDescent="0.2">
      <c r="Q20" s="101"/>
      <c r="R20" s="101"/>
      <c r="S20" s="101"/>
      <c r="T20" s="101"/>
      <c r="U20" s="101"/>
      <c r="V20" s="101"/>
      <c r="W20" s="101"/>
      <c r="X20" s="101"/>
      <c r="Y20" s="101"/>
    </row>
    <row r="24" spans="4:25" x14ac:dyDescent="0.2">
      <c r="D24" s="102"/>
    </row>
    <row r="25" spans="4:25" x14ac:dyDescent="0.2">
      <c r="D25" s="103"/>
    </row>
    <row r="26" spans="4:25" x14ac:dyDescent="0.2">
      <c r="D26" s="104"/>
    </row>
    <row r="27" spans="4:25" x14ac:dyDescent="0.2">
      <c r="D27" s="104"/>
    </row>
    <row r="28" spans="4:25" x14ac:dyDescent="0.2">
      <c r="D28" s="104"/>
    </row>
    <row r="29" spans="4:25" x14ac:dyDescent="0.2">
      <c r="D29" s="104"/>
    </row>
    <row r="30" spans="4:25" x14ac:dyDescent="0.2">
      <c r="D30" s="104"/>
    </row>
    <row r="31" spans="4:25" x14ac:dyDescent="0.2">
      <c r="D31" s="103"/>
    </row>
    <row r="32" spans="4:25" x14ac:dyDescent="0.2">
      <c r="D32" s="104"/>
    </row>
    <row r="33" spans="4:4" x14ac:dyDescent="0.2">
      <c r="D33" s="104"/>
    </row>
    <row r="34" spans="4:4" x14ac:dyDescent="0.2">
      <c r="D34" s="104"/>
    </row>
    <row r="35" spans="4:4" x14ac:dyDescent="0.2">
      <c r="D35" s="103"/>
    </row>
    <row r="36" spans="4:4" x14ac:dyDescent="0.2">
      <c r="D36" s="104"/>
    </row>
    <row r="37" spans="4:4" x14ac:dyDescent="0.2">
      <c r="D37" s="104"/>
    </row>
    <row r="38" spans="4:4" x14ac:dyDescent="0.2">
      <c r="D38" s="104"/>
    </row>
    <row r="39" spans="4:4" x14ac:dyDescent="0.2">
      <c r="D39" s="104"/>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76545-8602-42F3-AA2D-C732DF4B4944}">
  <dimension ref="A1:M35"/>
  <sheetViews>
    <sheetView showGridLines="0" workbookViewId="0">
      <selection activeCell="J37" sqref="J37"/>
    </sheetView>
  </sheetViews>
  <sheetFormatPr baseColWidth="10" defaultColWidth="11.42578125" defaultRowHeight="12.75" x14ac:dyDescent="0.2"/>
  <cols>
    <col min="1" max="1" width="32" style="1" customWidth="1"/>
    <col min="2" max="12" width="11.28515625" style="1" customWidth="1"/>
    <col min="13" max="16384" width="11.42578125" style="1"/>
  </cols>
  <sheetData>
    <row r="1" spans="1:13" x14ac:dyDescent="0.2">
      <c r="A1" s="2" t="s">
        <v>59</v>
      </c>
    </row>
    <row r="2" spans="1:13" x14ac:dyDescent="0.2">
      <c r="A2" s="4" t="s">
        <v>60</v>
      </c>
    </row>
    <row r="3" spans="1:13" ht="13.5" thickBot="1" x14ac:dyDescent="0.25">
      <c r="A3" s="1" t="s">
        <v>61</v>
      </c>
    </row>
    <row r="4" spans="1:13" ht="13.5" thickBot="1" x14ac:dyDescent="0.25">
      <c r="A4" s="105" t="s">
        <v>62</v>
      </c>
      <c r="B4" s="106">
        <v>65167461.532393001</v>
      </c>
    </row>
    <row r="5" spans="1:13" x14ac:dyDescent="0.2">
      <c r="A5" s="107" t="s">
        <v>63</v>
      </c>
      <c r="B5" s="108">
        <v>3819422.7597021973</v>
      </c>
    </row>
    <row r="6" spans="1:13" x14ac:dyDescent="0.2">
      <c r="A6" s="107" t="s">
        <v>64</v>
      </c>
      <c r="B6" s="108">
        <v>-6667246.6794045791</v>
      </c>
    </row>
    <row r="7" spans="1:13" ht="13.5" thickBot="1" x14ac:dyDescent="0.25">
      <c r="A7" s="107" t="s">
        <v>65</v>
      </c>
      <c r="B7" s="108">
        <v>24943138.861522041</v>
      </c>
    </row>
    <row r="8" spans="1:13" ht="13.5" thickBot="1" x14ac:dyDescent="0.25">
      <c r="A8" s="105" t="s">
        <v>66</v>
      </c>
      <c r="B8" s="106">
        <v>87262776.474212661</v>
      </c>
    </row>
    <row r="9" spans="1:13" x14ac:dyDescent="0.2">
      <c r="A9" s="1" t="s">
        <v>55</v>
      </c>
    </row>
    <row r="10" spans="1:13" x14ac:dyDescent="0.2">
      <c r="A10" s="2" t="s">
        <v>89</v>
      </c>
    </row>
    <row r="11" spans="1:13" x14ac:dyDescent="0.2">
      <c r="A11" s="4" t="s">
        <v>67</v>
      </c>
    </row>
    <row r="12" spans="1:13" x14ac:dyDescent="0.2">
      <c r="A12" s="1" t="s">
        <v>108</v>
      </c>
    </row>
    <row r="14" spans="1:13" x14ac:dyDescent="0.2">
      <c r="A14" s="109"/>
      <c r="B14" s="94">
        <v>2023</v>
      </c>
      <c r="C14" s="94">
        <v>2024</v>
      </c>
      <c r="D14" s="94">
        <v>2025</v>
      </c>
      <c r="E14" s="94">
        <v>2026</v>
      </c>
      <c r="F14" s="94">
        <v>2027</v>
      </c>
      <c r="G14" s="94">
        <v>2028</v>
      </c>
      <c r="H14" s="94">
        <v>2029</v>
      </c>
      <c r="I14" s="94">
        <v>2030</v>
      </c>
      <c r="J14" s="94">
        <v>2031</v>
      </c>
      <c r="K14" s="94">
        <v>2032</v>
      </c>
      <c r="L14" s="95">
        <v>2033</v>
      </c>
    </row>
    <row r="15" spans="1:13" x14ac:dyDescent="0.2">
      <c r="A15" s="110" t="s">
        <v>68</v>
      </c>
      <c r="B15" s="111">
        <v>6919959.4025635552</v>
      </c>
      <c r="C15" s="111">
        <v>2782495.9477604898</v>
      </c>
      <c r="D15" s="111">
        <v>9034429.1240802445</v>
      </c>
      <c r="E15" s="111">
        <v>12750157.567915408</v>
      </c>
      <c r="F15" s="111">
        <v>16655.73611699566</v>
      </c>
      <c r="G15" s="111">
        <v>5888946.8767276397</v>
      </c>
      <c r="H15" s="111">
        <v>46287.335257253624</v>
      </c>
      <c r="I15" s="111">
        <v>11094248.013578461</v>
      </c>
      <c r="J15" s="111">
        <v>0</v>
      </c>
      <c r="K15" s="111">
        <v>22059.781061106871</v>
      </c>
      <c r="L15" s="112">
        <v>4137579.2520899628</v>
      </c>
      <c r="M15" s="113"/>
    </row>
    <row r="16" spans="1:13" x14ac:dyDescent="0.2">
      <c r="A16" s="114" t="s">
        <v>69</v>
      </c>
      <c r="B16" s="10">
        <v>58018.685664672492</v>
      </c>
      <c r="C16" s="10">
        <v>53122.547959732226</v>
      </c>
      <c r="D16" s="10">
        <v>2383840.9865807467</v>
      </c>
      <c r="E16" s="10">
        <v>2219151.2452465571</v>
      </c>
      <c r="F16" s="10">
        <v>3101708.5064300029</v>
      </c>
      <c r="G16" s="10">
        <v>2955828.8897612356</v>
      </c>
      <c r="H16" s="10">
        <v>2515429.1555962213</v>
      </c>
      <c r="I16" s="10">
        <v>2097155.0434090458</v>
      </c>
      <c r="J16" s="10">
        <v>4976122.9300022554</v>
      </c>
      <c r="K16" s="10">
        <v>2117755.0378230931</v>
      </c>
      <c r="L16" s="11">
        <v>3133403.629026704</v>
      </c>
      <c r="M16" s="113"/>
    </row>
    <row r="17" spans="1:12" x14ac:dyDescent="0.2">
      <c r="A17" s="1" t="s">
        <v>55</v>
      </c>
      <c r="B17" s="5"/>
      <c r="C17" s="5"/>
      <c r="D17" s="5"/>
      <c r="E17" s="5"/>
      <c r="F17" s="5"/>
      <c r="G17" s="5"/>
      <c r="H17" s="5"/>
      <c r="I17" s="5"/>
      <c r="J17" s="5"/>
      <c r="K17" s="5"/>
      <c r="L17" s="5"/>
    </row>
    <row r="18" spans="1:12" x14ac:dyDescent="0.2">
      <c r="B18" s="5"/>
      <c r="C18" s="5"/>
      <c r="D18" s="5"/>
      <c r="E18" s="5"/>
      <c r="F18" s="5"/>
      <c r="G18" s="5"/>
      <c r="H18" s="5"/>
      <c r="I18" s="5"/>
      <c r="J18" s="5"/>
      <c r="K18" s="5"/>
      <c r="L18" s="5"/>
    </row>
    <row r="31" spans="1:12" x14ac:dyDescent="0.2">
      <c r="C31" s="5"/>
    </row>
    <row r="32" spans="1:12" x14ac:dyDescent="0.2">
      <c r="C32" s="5"/>
    </row>
    <row r="33" spans="3:3" x14ac:dyDescent="0.2">
      <c r="C33" s="5"/>
    </row>
    <row r="34" spans="3:3" x14ac:dyDescent="0.2">
      <c r="C34" s="5"/>
    </row>
    <row r="35" spans="3:3" x14ac:dyDescent="0.2">
      <c r="C35" s="5"/>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A4E4-A239-48D0-92A9-9FE01E0A3C97}">
  <dimension ref="A1:B24"/>
  <sheetViews>
    <sheetView workbookViewId="0">
      <selection activeCell="L32" sqref="L32"/>
    </sheetView>
  </sheetViews>
  <sheetFormatPr baseColWidth="10" defaultColWidth="11.42578125" defaultRowHeight="12.75" x14ac:dyDescent="0.2"/>
  <cols>
    <col min="1" max="16384" width="11.42578125" style="14"/>
  </cols>
  <sheetData>
    <row r="1" spans="1:2" x14ac:dyDescent="0.2">
      <c r="A1" s="13" t="s">
        <v>92</v>
      </c>
    </row>
    <row r="2" spans="1:2" x14ac:dyDescent="0.2">
      <c r="A2" s="13" t="s">
        <v>93</v>
      </c>
    </row>
    <row r="4" spans="1:2" x14ac:dyDescent="0.2">
      <c r="A4" s="46" t="s">
        <v>90</v>
      </c>
      <c r="B4" s="17" t="s">
        <v>91</v>
      </c>
    </row>
    <row r="5" spans="1:2" x14ac:dyDescent="0.2">
      <c r="A5" s="115">
        <v>500000</v>
      </c>
      <c r="B5" s="116">
        <v>147</v>
      </c>
    </row>
    <row r="6" spans="1:2" x14ac:dyDescent="0.2">
      <c r="A6" s="115">
        <v>1000000</v>
      </c>
      <c r="B6" s="116">
        <v>71</v>
      </c>
    </row>
    <row r="7" spans="1:2" x14ac:dyDescent="0.2">
      <c r="A7" s="115">
        <v>1500000</v>
      </c>
      <c r="B7" s="116">
        <v>55</v>
      </c>
    </row>
    <row r="8" spans="1:2" x14ac:dyDescent="0.2">
      <c r="A8" s="115">
        <v>2000000</v>
      </c>
      <c r="B8" s="116">
        <v>47</v>
      </c>
    </row>
    <row r="9" spans="1:2" x14ac:dyDescent="0.2">
      <c r="A9" s="115">
        <v>2500000</v>
      </c>
      <c r="B9" s="116">
        <v>34</v>
      </c>
    </row>
    <row r="10" spans="1:2" x14ac:dyDescent="0.2">
      <c r="A10" s="115">
        <v>3000000</v>
      </c>
      <c r="B10" s="116">
        <v>26</v>
      </c>
    </row>
    <row r="11" spans="1:2" x14ac:dyDescent="0.2">
      <c r="A11" s="115">
        <v>3500000</v>
      </c>
      <c r="B11" s="116">
        <v>19</v>
      </c>
    </row>
    <row r="12" spans="1:2" x14ac:dyDescent="0.2">
      <c r="A12" s="115">
        <v>4000000</v>
      </c>
      <c r="B12" s="116">
        <v>22</v>
      </c>
    </row>
    <row r="13" spans="1:2" x14ac:dyDescent="0.2">
      <c r="A13" s="115">
        <v>4500000</v>
      </c>
      <c r="B13" s="116">
        <v>18</v>
      </c>
    </row>
    <row r="14" spans="1:2" x14ac:dyDescent="0.2">
      <c r="A14" s="115">
        <v>5000000</v>
      </c>
      <c r="B14" s="116">
        <v>9</v>
      </c>
    </row>
    <row r="15" spans="1:2" x14ac:dyDescent="0.2">
      <c r="A15" s="115">
        <v>5500000</v>
      </c>
      <c r="B15" s="116">
        <v>12</v>
      </c>
    </row>
    <row r="16" spans="1:2" x14ac:dyDescent="0.2">
      <c r="A16" s="115">
        <v>6000000</v>
      </c>
      <c r="B16" s="116">
        <v>10</v>
      </c>
    </row>
    <row r="17" spans="1:2" x14ac:dyDescent="0.2">
      <c r="A17" s="115">
        <v>6500000</v>
      </c>
      <c r="B17" s="116">
        <v>8</v>
      </c>
    </row>
    <row r="18" spans="1:2" x14ac:dyDescent="0.2">
      <c r="A18" s="115">
        <v>7000000</v>
      </c>
      <c r="B18" s="116">
        <v>7</v>
      </c>
    </row>
    <row r="19" spans="1:2" x14ac:dyDescent="0.2">
      <c r="A19" s="115">
        <v>7500000</v>
      </c>
      <c r="B19" s="116">
        <v>13</v>
      </c>
    </row>
    <row r="20" spans="1:2" x14ac:dyDescent="0.2">
      <c r="A20" s="115">
        <v>8000000</v>
      </c>
      <c r="B20" s="116">
        <v>11</v>
      </c>
    </row>
    <row r="21" spans="1:2" x14ac:dyDescent="0.2">
      <c r="A21" s="115">
        <v>8500000</v>
      </c>
      <c r="B21" s="116">
        <v>3</v>
      </c>
    </row>
    <row r="22" spans="1:2" x14ac:dyDescent="0.2">
      <c r="A22" s="115">
        <v>9000000</v>
      </c>
      <c r="B22" s="116">
        <v>6</v>
      </c>
    </row>
    <row r="23" spans="1:2" x14ac:dyDescent="0.2">
      <c r="A23" s="115">
        <v>9500000</v>
      </c>
      <c r="B23" s="116">
        <v>4</v>
      </c>
    </row>
    <row r="24" spans="1:2" x14ac:dyDescent="0.2">
      <c r="A24" s="117">
        <v>10000000</v>
      </c>
      <c r="B24" s="118">
        <v>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D0FB9-19A7-48B2-A7AC-9029C7CE8E34}">
  <dimension ref="A1:X7"/>
  <sheetViews>
    <sheetView workbookViewId="0">
      <selection activeCell="A6" sqref="A6"/>
    </sheetView>
  </sheetViews>
  <sheetFormatPr baseColWidth="10" defaultColWidth="11.42578125" defaultRowHeight="12.75" x14ac:dyDescent="0.2"/>
  <cols>
    <col min="1" max="1" width="19.85546875" style="14" customWidth="1"/>
    <col min="2" max="16384" width="11.42578125" style="14"/>
  </cols>
  <sheetData>
    <row r="1" spans="1:24" x14ac:dyDescent="0.2">
      <c r="A1" s="13" t="s">
        <v>96</v>
      </c>
    </row>
    <row r="2" spans="1:24" x14ac:dyDescent="0.2">
      <c r="A2" s="13" t="s">
        <v>97</v>
      </c>
    </row>
    <row r="3" spans="1:24" x14ac:dyDescent="0.2">
      <c r="A3" s="14" t="s">
        <v>82</v>
      </c>
    </row>
    <row r="5" spans="1:24" x14ac:dyDescent="0.2">
      <c r="A5" s="119"/>
      <c r="B5" s="6">
        <v>2001</v>
      </c>
      <c r="C5" s="6">
        <v>2002</v>
      </c>
      <c r="D5" s="6">
        <v>2003</v>
      </c>
      <c r="E5" s="6">
        <v>2004</v>
      </c>
      <c r="F5" s="6">
        <v>2005</v>
      </c>
      <c r="G5" s="6">
        <v>2006</v>
      </c>
      <c r="H5" s="6">
        <v>2007</v>
      </c>
      <c r="I5" s="6">
        <v>2008</v>
      </c>
      <c r="J5" s="6">
        <v>2009</v>
      </c>
      <c r="K5" s="6">
        <v>2010</v>
      </c>
      <c r="L5" s="6">
        <v>2011</v>
      </c>
      <c r="M5" s="6">
        <v>2012</v>
      </c>
      <c r="N5" s="6">
        <v>2013</v>
      </c>
      <c r="O5" s="6">
        <v>2014</v>
      </c>
      <c r="P5" s="6">
        <v>2015</v>
      </c>
      <c r="Q5" s="6">
        <v>2016</v>
      </c>
      <c r="R5" s="6">
        <v>2017</v>
      </c>
      <c r="S5" s="6">
        <v>2018</v>
      </c>
      <c r="T5" s="6">
        <v>2019</v>
      </c>
      <c r="U5" s="6">
        <v>2020</v>
      </c>
      <c r="V5" s="6">
        <v>2021</v>
      </c>
      <c r="W5" s="6">
        <v>2022</v>
      </c>
      <c r="X5" s="7" t="s">
        <v>105</v>
      </c>
    </row>
    <row r="6" spans="1:24" x14ac:dyDescent="0.2">
      <c r="A6" s="120" t="s">
        <v>98</v>
      </c>
      <c r="B6" s="121">
        <v>-0.51643524577708644</v>
      </c>
      <c r="C6" s="121">
        <v>-1.1964434072725441</v>
      </c>
      <c r="D6" s="121">
        <v>-0.44066633453133985</v>
      </c>
      <c r="E6" s="121">
        <v>2.0579341718472177</v>
      </c>
      <c r="F6" s="121">
        <v>4.3900466816169175</v>
      </c>
      <c r="G6" s="121">
        <v>7.3077485416028347</v>
      </c>
      <c r="H6" s="121">
        <v>7.7739266336850132</v>
      </c>
      <c r="I6" s="121">
        <v>3.8858427779260967</v>
      </c>
      <c r="J6" s="121">
        <v>-4.3407045502934345</v>
      </c>
      <c r="K6" s="121">
        <v>-0.45148840997099532</v>
      </c>
      <c r="L6" s="121">
        <v>1.2781528475040602</v>
      </c>
      <c r="M6" s="121">
        <v>0.55997078827259494</v>
      </c>
      <c r="N6" s="121">
        <v>-0.59744870749547618</v>
      </c>
      <c r="O6" s="121">
        <v>-1.6224462239055186</v>
      </c>
      <c r="P6" s="121">
        <v>-2.1375786789975857</v>
      </c>
      <c r="Q6" s="121">
        <v>-2.7114188066636933</v>
      </c>
      <c r="R6" s="121">
        <v>-2.7523747234165352</v>
      </c>
      <c r="S6" s="121">
        <v>-1.6524689880423822</v>
      </c>
      <c r="T6" s="121">
        <v>-2.8623701027093849</v>
      </c>
      <c r="U6" s="121">
        <v>-7.3027497821827376</v>
      </c>
      <c r="V6" s="121">
        <v>-7.7</v>
      </c>
      <c r="W6" s="121">
        <v>1.1266571050240923</v>
      </c>
      <c r="X6" s="122">
        <v>-1.5910073820114963</v>
      </c>
    </row>
    <row r="7" spans="1:24" x14ac:dyDescent="0.2">
      <c r="A7" s="123" t="s">
        <v>112</v>
      </c>
      <c r="B7" s="124">
        <v>1.1360737992248171</v>
      </c>
      <c r="C7" s="124">
        <v>0.84741861420558984</v>
      </c>
      <c r="D7" s="124">
        <v>0.84432501043915276</v>
      </c>
      <c r="E7" s="124">
        <v>1.085642515791132</v>
      </c>
      <c r="F7" s="124">
        <v>1.1377473116823851</v>
      </c>
      <c r="G7" s="124">
        <v>1.4141343603831502</v>
      </c>
      <c r="H7" s="124">
        <v>1.0843080758994443</v>
      </c>
      <c r="I7" s="124">
        <v>-1.0120113091080418</v>
      </c>
      <c r="J7" s="124">
        <v>-3.3932016528274254</v>
      </c>
      <c r="K7" s="124">
        <v>-2.0560418912231375</v>
      </c>
      <c r="L7" s="124">
        <v>-1.0037204099537882</v>
      </c>
      <c r="M7" s="124">
        <v>-0.37113281522655073</v>
      </c>
      <c r="N7" s="124">
        <v>-0.51779249286905238</v>
      </c>
      <c r="O7" s="124">
        <v>-0.50313643152748933</v>
      </c>
      <c r="P7" s="124">
        <v>0.47477796396912608</v>
      </c>
      <c r="Q7" s="124">
        <v>-1.0833120127637141</v>
      </c>
      <c r="R7" s="124">
        <v>-2.0322605386299437</v>
      </c>
      <c r="S7" s="124">
        <v>-1.4035834785786652</v>
      </c>
      <c r="T7" s="124">
        <v>-1.4437896044067262</v>
      </c>
      <c r="U7" s="124">
        <v>-2.6497677620039304</v>
      </c>
      <c r="V7" s="124">
        <v>-10.760755178243748</v>
      </c>
      <c r="W7" s="124">
        <v>0.24559514159748519</v>
      </c>
      <c r="X7" s="125">
        <v>-1.8543859244402199</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0519B-6FE2-4376-85C9-31FC27334B8C}">
  <dimension ref="A1:AL63"/>
  <sheetViews>
    <sheetView showGridLines="0" zoomScaleNormal="100" workbookViewId="0">
      <selection activeCell="A8" sqref="A8"/>
    </sheetView>
  </sheetViews>
  <sheetFormatPr baseColWidth="10" defaultColWidth="11.42578125" defaultRowHeight="12.75" x14ac:dyDescent="0.2"/>
  <cols>
    <col min="1" max="1" width="11.42578125" style="127" customWidth="1"/>
    <col min="2" max="20" width="10.85546875" style="127" customWidth="1"/>
    <col min="21" max="29" width="11.5703125" style="127" customWidth="1"/>
    <col min="30" max="30" width="12" style="127" bestFit="1" customWidth="1"/>
    <col min="31" max="32" width="11.42578125" style="127" bestFit="1" customWidth="1"/>
    <col min="33" max="33" width="15.42578125" style="127" bestFit="1" customWidth="1"/>
    <col min="34" max="37" width="12.42578125" style="127" bestFit="1" customWidth="1"/>
    <col min="38" max="16384" width="11.42578125" style="127"/>
  </cols>
  <sheetData>
    <row r="1" spans="1:38" x14ac:dyDescent="0.2">
      <c r="A1" s="126" t="s">
        <v>36</v>
      </c>
    </row>
    <row r="2" spans="1:38" x14ac:dyDescent="0.2">
      <c r="A2" s="126" t="s">
        <v>95</v>
      </c>
    </row>
    <row r="3" spans="1:38" x14ac:dyDescent="0.2">
      <c r="A3" s="127" t="s">
        <v>94</v>
      </c>
    </row>
    <row r="5" spans="1:38" s="133" customFormat="1" x14ac:dyDescent="0.25">
      <c r="A5" s="128"/>
      <c r="B5" s="129">
        <v>1991</v>
      </c>
      <c r="C5" s="129">
        <v>1992</v>
      </c>
      <c r="D5" s="129">
        <v>1993</v>
      </c>
      <c r="E5" s="129">
        <v>1994</v>
      </c>
      <c r="F5" s="129">
        <v>1995</v>
      </c>
      <c r="G5" s="129">
        <v>1996</v>
      </c>
      <c r="H5" s="129">
        <v>1997</v>
      </c>
      <c r="I5" s="129">
        <v>1998</v>
      </c>
      <c r="J5" s="129">
        <v>1999</v>
      </c>
      <c r="K5" s="129">
        <v>2000</v>
      </c>
      <c r="L5" s="129">
        <v>2001</v>
      </c>
      <c r="M5" s="129">
        <v>2002</v>
      </c>
      <c r="N5" s="130">
        <v>2003</v>
      </c>
      <c r="O5" s="130">
        <v>2004</v>
      </c>
      <c r="P5" s="130">
        <v>2005</v>
      </c>
      <c r="Q5" s="130">
        <v>2006</v>
      </c>
      <c r="R5" s="130">
        <v>2007</v>
      </c>
      <c r="S5" s="130">
        <v>2008</v>
      </c>
      <c r="T5" s="130">
        <v>2009</v>
      </c>
      <c r="U5" s="130">
        <v>2010</v>
      </c>
      <c r="V5" s="130">
        <v>2011</v>
      </c>
      <c r="W5" s="130">
        <v>2012</v>
      </c>
      <c r="X5" s="130">
        <v>2013</v>
      </c>
      <c r="Y5" s="130">
        <v>2014</v>
      </c>
      <c r="Z5" s="130">
        <v>2015</v>
      </c>
      <c r="AA5" s="130">
        <v>2016</v>
      </c>
      <c r="AB5" s="130">
        <v>2017</v>
      </c>
      <c r="AC5" s="130">
        <v>2018</v>
      </c>
      <c r="AD5" s="130">
        <v>2019</v>
      </c>
      <c r="AE5" s="130">
        <v>2020</v>
      </c>
      <c r="AF5" s="130">
        <v>2021</v>
      </c>
      <c r="AG5" s="130">
        <v>2022</v>
      </c>
      <c r="AH5" s="131" t="s">
        <v>29</v>
      </c>
      <c r="AI5" s="131" t="s">
        <v>30</v>
      </c>
      <c r="AJ5" s="131" t="s">
        <v>31</v>
      </c>
      <c r="AK5" s="131" t="s">
        <v>32</v>
      </c>
      <c r="AL5" s="132" t="s">
        <v>106</v>
      </c>
    </row>
    <row r="6" spans="1:38" x14ac:dyDescent="0.2">
      <c r="A6" s="134" t="s">
        <v>35</v>
      </c>
      <c r="B6" s="135">
        <v>0.36988762289393839</v>
      </c>
      <c r="C6" s="135">
        <v>0.3031862990374472</v>
      </c>
      <c r="D6" s="135">
        <v>0.27918408470328737</v>
      </c>
      <c r="E6" s="135">
        <v>0.2259550519732865</v>
      </c>
      <c r="F6" s="135">
        <v>0.17283926438698122</v>
      </c>
      <c r="G6" s="135">
        <v>0.14584476137957295</v>
      </c>
      <c r="H6" s="135">
        <v>0.12779823184741171</v>
      </c>
      <c r="I6" s="135">
        <v>0.12115296403975019</v>
      </c>
      <c r="J6" s="135">
        <v>0.13277007010345171</v>
      </c>
      <c r="K6" s="135">
        <v>0.13145640004628362</v>
      </c>
      <c r="L6" s="135">
        <v>0.14348084213623391</v>
      </c>
      <c r="M6" s="135">
        <v>0.15045329670259899</v>
      </c>
      <c r="N6" s="135">
        <v>0.12573017825986491</v>
      </c>
      <c r="O6" s="135">
        <v>0.10314064891946302</v>
      </c>
      <c r="P6" s="135">
        <v>7.0396204944817978E-2</v>
      </c>
      <c r="Q6" s="135">
        <v>5.022397638467279E-2</v>
      </c>
      <c r="R6" s="135">
        <v>3.901260284615362E-2</v>
      </c>
      <c r="S6" s="135">
        <v>4.9159890936545637E-2</v>
      </c>
      <c r="T6" s="135">
        <v>5.8449264307269044E-2</v>
      </c>
      <c r="U6" s="135">
        <v>8.6073277639456172E-2</v>
      </c>
      <c r="V6" s="135">
        <v>0.11126889523248124</v>
      </c>
      <c r="W6" s="135">
        <v>0.11939073022487251</v>
      </c>
      <c r="X6" s="135">
        <v>0.12784063924129943</v>
      </c>
      <c r="Y6" s="135">
        <v>0.1501974827669656</v>
      </c>
      <c r="Z6" s="135">
        <v>0.17374659705870346</v>
      </c>
      <c r="AA6" s="135">
        <v>0.21100504838966447</v>
      </c>
      <c r="AB6" s="135">
        <v>0.23651638853943593</v>
      </c>
      <c r="AC6" s="135">
        <v>0.25798027700541282</v>
      </c>
      <c r="AD6" s="135">
        <v>0.28297593142105826</v>
      </c>
      <c r="AE6" s="135">
        <v>0.32352588631354301</v>
      </c>
      <c r="AF6" s="135">
        <v>0.36303299777067238</v>
      </c>
      <c r="AG6" s="136">
        <v>0.37975479946334922</v>
      </c>
      <c r="AH6" s="136">
        <v>0.37984674081541053</v>
      </c>
      <c r="AI6" s="136">
        <v>0.40393505465737184</v>
      </c>
      <c r="AJ6" s="136">
        <v>0.41614089516682817</v>
      </c>
      <c r="AK6" s="136">
        <v>0.41407868827712058</v>
      </c>
      <c r="AL6" s="137">
        <v>0.41134848805279522</v>
      </c>
    </row>
    <row r="9" spans="1:38" x14ac:dyDescent="0.2">
      <c r="H9" s="138"/>
      <c r="I9" s="138"/>
      <c r="J9" s="138"/>
      <c r="K9" s="138"/>
    </row>
    <row r="27" spans="1:12" x14ac:dyDescent="0.2">
      <c r="A27" s="139"/>
      <c r="B27" s="139"/>
      <c r="C27" s="139"/>
    </row>
    <row r="28" spans="1:12" x14ac:dyDescent="0.2">
      <c r="A28" s="140"/>
      <c r="B28" s="140"/>
      <c r="C28" s="140"/>
    </row>
    <row r="29" spans="1:12" x14ac:dyDescent="0.2">
      <c r="A29" s="140"/>
      <c r="B29" s="140"/>
      <c r="C29" s="140"/>
    </row>
    <row r="30" spans="1:12" x14ac:dyDescent="0.2">
      <c r="A30" s="141"/>
      <c r="B30" s="141"/>
      <c r="C30" s="141"/>
    </row>
    <row r="31" spans="1:12" x14ac:dyDescent="0.2">
      <c r="A31" s="142"/>
      <c r="B31" s="142"/>
      <c r="C31" s="142"/>
    </row>
    <row r="32" spans="1:12" x14ac:dyDescent="0.2">
      <c r="A32" s="143"/>
      <c r="B32" s="143"/>
      <c r="C32" s="143"/>
      <c r="E32" s="144"/>
      <c r="F32" s="144"/>
      <c r="L32" s="145"/>
    </row>
    <row r="33" spans="1:30" x14ac:dyDescent="0.2">
      <c r="A33" s="146"/>
      <c r="B33" s="146"/>
      <c r="C33" s="146"/>
      <c r="E33" s="144"/>
      <c r="F33" s="144"/>
    </row>
    <row r="34" spans="1:30" x14ac:dyDescent="0.2">
      <c r="A34" s="147"/>
      <c r="B34" s="147"/>
      <c r="C34" s="147"/>
      <c r="E34" s="148"/>
      <c r="F34" s="149"/>
    </row>
    <row r="35" spans="1:30" x14ac:dyDescent="0.2">
      <c r="A35" s="144"/>
      <c r="B35" s="144"/>
      <c r="C35" s="144"/>
      <c r="D35" s="144"/>
      <c r="E35" s="144"/>
      <c r="F35" s="144"/>
      <c r="G35" s="144"/>
      <c r="H35" s="144"/>
      <c r="I35" s="144"/>
      <c r="J35" s="144"/>
      <c r="K35" s="144"/>
      <c r="L35" s="144"/>
      <c r="M35" s="144"/>
      <c r="N35" s="144"/>
      <c r="O35" s="144"/>
      <c r="P35" s="144"/>
      <c r="Q35" s="144"/>
      <c r="R35" s="150"/>
      <c r="S35" s="150"/>
      <c r="T35" s="151"/>
      <c r="U35" s="150"/>
      <c r="V35" s="144"/>
      <c r="W35" s="144"/>
      <c r="X35" s="144"/>
      <c r="Y35" s="144"/>
      <c r="Z35" s="144"/>
      <c r="AA35" s="144"/>
      <c r="AC35" s="152"/>
      <c r="AD35" s="153"/>
    </row>
    <row r="36" spans="1:30" x14ac:dyDescent="0.2">
      <c r="A36" s="144"/>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C36" s="152"/>
      <c r="AD36" s="153"/>
    </row>
    <row r="37" spans="1:30" x14ac:dyDescent="0.2">
      <c r="A37" s="144"/>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C37" s="152"/>
      <c r="AD37" s="153"/>
    </row>
    <row r="38" spans="1:30" x14ac:dyDescent="0.2">
      <c r="A38" s="144"/>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C38" s="152"/>
      <c r="AD38" s="153"/>
    </row>
    <row r="39" spans="1:30" x14ac:dyDescent="0.2">
      <c r="A39" s="156"/>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C39" s="152"/>
      <c r="AD39" s="153"/>
    </row>
    <row r="40" spans="1:30" x14ac:dyDescent="0.2">
      <c r="A40" s="156"/>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C40" s="152"/>
      <c r="AD40" s="153"/>
    </row>
    <row r="41" spans="1:30" x14ac:dyDescent="0.2">
      <c r="A41" s="156"/>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C41" s="152"/>
      <c r="AD41" s="153"/>
    </row>
    <row r="42" spans="1:30" x14ac:dyDescent="0.2">
      <c r="U42" s="158"/>
      <c r="V42" s="159"/>
      <c r="W42" s="160"/>
      <c r="X42" s="161"/>
      <c r="Y42" s="161"/>
      <c r="Z42" s="161"/>
      <c r="AA42" s="158"/>
      <c r="AC42" s="152"/>
      <c r="AD42" s="153"/>
    </row>
    <row r="43" spans="1:30" x14ac:dyDescent="0.2">
      <c r="U43" s="158"/>
      <c r="V43" s="162"/>
      <c r="W43" s="163"/>
      <c r="X43" s="164"/>
      <c r="Y43" s="164"/>
      <c r="Z43" s="164"/>
      <c r="AA43" s="158"/>
      <c r="AC43" s="152"/>
      <c r="AD43" s="153"/>
    </row>
    <row r="44" spans="1:30" x14ac:dyDescent="0.2">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58"/>
      <c r="AC44" s="152"/>
      <c r="AD44" s="153"/>
    </row>
    <row r="45" spans="1:30" x14ac:dyDescent="0.2">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58"/>
      <c r="AC45" s="152"/>
      <c r="AD45" s="153"/>
    </row>
    <row r="46" spans="1:30" x14ac:dyDescent="0.2">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58"/>
      <c r="AC46" s="152"/>
      <c r="AD46" s="153"/>
    </row>
    <row r="47" spans="1:30" x14ac:dyDescent="0.2">
      <c r="U47" s="158"/>
      <c r="V47" s="159"/>
      <c r="W47" s="160"/>
      <c r="X47" s="161"/>
      <c r="Y47" s="161"/>
      <c r="Z47" s="161"/>
      <c r="AA47" s="158"/>
      <c r="AC47" s="152"/>
      <c r="AD47" s="153"/>
    </row>
    <row r="48" spans="1:30" x14ac:dyDescent="0.2">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58"/>
      <c r="AC48" s="152"/>
      <c r="AD48" s="153"/>
    </row>
    <row r="49" spans="2:30" x14ac:dyDescent="0.2">
      <c r="U49" s="158"/>
      <c r="V49" s="162"/>
      <c r="W49" s="163"/>
      <c r="X49" s="164"/>
      <c r="Y49" s="164"/>
      <c r="Z49" s="164"/>
      <c r="AA49" s="158"/>
      <c r="AC49" s="152"/>
      <c r="AD49" s="153"/>
    </row>
    <row r="50" spans="2:30" x14ac:dyDescent="0.2">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58"/>
      <c r="AC50" s="152"/>
      <c r="AD50" s="153"/>
    </row>
    <row r="51" spans="2:30" x14ac:dyDescent="0.2">
      <c r="U51" s="158"/>
      <c r="V51" s="158"/>
      <c r="W51" s="158"/>
      <c r="X51" s="158"/>
      <c r="Y51" s="158"/>
      <c r="Z51" s="158"/>
      <c r="AA51" s="158"/>
      <c r="AC51" s="152"/>
      <c r="AD51" s="153"/>
    </row>
    <row r="52" spans="2:30" x14ac:dyDescent="0.2">
      <c r="U52" s="158"/>
      <c r="V52" s="158"/>
      <c r="W52" s="158"/>
      <c r="X52" s="158"/>
      <c r="Y52" s="158"/>
      <c r="Z52" s="158"/>
      <c r="AA52" s="158"/>
      <c r="AC52" s="152"/>
      <c r="AD52" s="153"/>
    </row>
    <row r="53" spans="2:30" x14ac:dyDescent="0.2">
      <c r="AC53" s="152"/>
      <c r="AD53" s="153"/>
    </row>
    <row r="54" spans="2:30" x14ac:dyDescent="0.2">
      <c r="S54" s="138"/>
      <c r="T54" s="138"/>
      <c r="U54" s="138"/>
      <c r="V54" s="138"/>
      <c r="W54" s="138"/>
      <c r="X54" s="138"/>
      <c r="Y54" s="138"/>
      <c r="Z54" s="138"/>
      <c r="AC54" s="152"/>
      <c r="AD54" s="153"/>
    </row>
    <row r="55" spans="2:30" x14ac:dyDescent="0.2">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C55" s="152"/>
      <c r="AD55" s="153"/>
    </row>
    <row r="56" spans="2:30" x14ac:dyDescent="0.2">
      <c r="AC56" s="152"/>
      <c r="AD56" s="153"/>
    </row>
    <row r="57" spans="2:30" x14ac:dyDescent="0.2">
      <c r="AC57" s="152"/>
      <c r="AD57" s="153"/>
    </row>
    <row r="58" spans="2:30" x14ac:dyDescent="0.2">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52"/>
      <c r="AD58" s="153"/>
    </row>
    <row r="59" spans="2:30" x14ac:dyDescent="0.2">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52"/>
      <c r="AD59" s="153"/>
    </row>
    <row r="60" spans="2:30" x14ac:dyDescent="0.2">
      <c r="AC60" s="152"/>
      <c r="AD60" s="153"/>
    </row>
    <row r="61" spans="2:30" x14ac:dyDescent="0.2">
      <c r="AC61" s="152"/>
      <c r="AD61" s="153"/>
    </row>
    <row r="62" spans="2:30" x14ac:dyDescent="0.2">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52"/>
      <c r="AD62" s="153"/>
    </row>
    <row r="63" spans="2:30" x14ac:dyDescent="0.2">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row>
  </sheetData>
  <mergeCells count="2">
    <mergeCell ref="R35:S35"/>
    <mergeCell ref="T35:U35"/>
  </mergeCells>
  <pageMargins left="0.62992125984251968" right="0.19685039370078741" top="0.51181102362204722" bottom="0.51181102362204722" header="0" footer="0"/>
  <pageSetup paperSize="143" fitToWidth="0"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3D77-CDB8-4CA1-BC3F-663C9400E1DF}">
  <dimension ref="A1:L32"/>
  <sheetViews>
    <sheetView showGridLines="0" zoomScaleNormal="100" workbookViewId="0">
      <selection activeCell="I24" sqref="I24"/>
    </sheetView>
  </sheetViews>
  <sheetFormatPr baseColWidth="10" defaultColWidth="11.42578125" defaultRowHeight="12.75" x14ac:dyDescent="0.2"/>
  <cols>
    <col min="1" max="1" width="43.85546875" style="1" bestFit="1" customWidth="1"/>
    <col min="2" max="16384" width="11.42578125" style="1"/>
  </cols>
  <sheetData>
    <row r="1" spans="1:12" x14ac:dyDescent="0.2">
      <c r="A1" s="2" t="s">
        <v>37</v>
      </c>
    </row>
    <row r="2" spans="1:12" x14ac:dyDescent="0.2">
      <c r="A2" s="4" t="s">
        <v>38</v>
      </c>
    </row>
    <row r="3" spans="1:12" x14ac:dyDescent="0.2">
      <c r="A3" s="1" t="s">
        <v>107</v>
      </c>
    </row>
    <row r="5" spans="1:12" x14ac:dyDescent="0.2">
      <c r="A5" s="3"/>
      <c r="B5" s="6">
        <v>2023</v>
      </c>
      <c r="C5" s="6">
        <v>2024</v>
      </c>
      <c r="D5" s="6">
        <v>2025</v>
      </c>
      <c r="E5" s="6">
        <v>2026</v>
      </c>
      <c r="F5" s="6">
        <v>2027</v>
      </c>
      <c r="G5" s="6">
        <v>2028</v>
      </c>
      <c r="H5" s="6">
        <v>2029</v>
      </c>
      <c r="I5" s="6">
        <v>2030</v>
      </c>
      <c r="J5" s="6">
        <v>2031</v>
      </c>
      <c r="K5" s="6">
        <v>2032</v>
      </c>
      <c r="L5" s="7">
        <v>2033</v>
      </c>
    </row>
    <row r="6" spans="1:12" x14ac:dyDescent="0.2">
      <c r="A6" s="8" t="s">
        <v>39</v>
      </c>
      <c r="B6" s="10">
        <v>2840680.2420500214</v>
      </c>
      <c r="C6" s="10">
        <v>3173969.9306220547</v>
      </c>
      <c r="D6" s="10">
        <v>3580939.6630817922</v>
      </c>
      <c r="E6" s="10">
        <v>3811415.2170559061</v>
      </c>
      <c r="F6" s="10">
        <v>3933054.207673857</v>
      </c>
      <c r="G6" s="10">
        <v>3793109.065749336</v>
      </c>
      <c r="H6" s="10">
        <v>3635484.8906181105</v>
      </c>
      <c r="I6" s="10">
        <v>3576996.796268641</v>
      </c>
      <c r="J6" s="10">
        <v>3281046.7274032449</v>
      </c>
      <c r="K6" s="10">
        <v>3207839.61467457</v>
      </c>
      <c r="L6" s="11">
        <v>3161298.0167896715</v>
      </c>
    </row>
    <row r="7" spans="1:12" x14ac:dyDescent="0.2">
      <c r="A7" s="9" t="s">
        <v>55</v>
      </c>
      <c r="B7" s="5"/>
      <c r="C7" s="5"/>
      <c r="D7" s="5"/>
      <c r="E7" s="5"/>
      <c r="F7" s="5"/>
      <c r="G7" s="5"/>
      <c r="H7" s="5"/>
      <c r="I7" s="5"/>
      <c r="J7" s="5"/>
      <c r="K7" s="5"/>
      <c r="L7" s="5"/>
    </row>
    <row r="8" spans="1:12" x14ac:dyDescent="0.2">
      <c r="B8" s="9"/>
      <c r="C8" s="9"/>
      <c r="D8" s="9"/>
      <c r="E8" s="9"/>
      <c r="F8" s="9"/>
      <c r="G8" s="9"/>
      <c r="H8" s="9"/>
      <c r="I8" s="9"/>
      <c r="J8" s="9"/>
      <c r="K8" s="9"/>
      <c r="L8" s="9"/>
    </row>
    <row r="9" spans="1:12" x14ac:dyDescent="0.2">
      <c r="B9" s="9"/>
      <c r="C9" s="9"/>
      <c r="D9" s="9"/>
      <c r="E9" s="9"/>
      <c r="F9" s="9"/>
      <c r="G9" s="9"/>
      <c r="H9" s="9"/>
      <c r="I9" s="9"/>
      <c r="J9" s="9"/>
      <c r="K9" s="9"/>
      <c r="L9" s="9"/>
    </row>
    <row r="10" spans="1:12" x14ac:dyDescent="0.2">
      <c r="B10" s="9"/>
      <c r="C10" s="9"/>
      <c r="D10" s="9"/>
      <c r="E10" s="9"/>
      <c r="F10" s="9"/>
    </row>
    <row r="11" spans="1:12" x14ac:dyDescent="0.2">
      <c r="B11" s="9"/>
      <c r="C11" s="9"/>
      <c r="D11" s="9"/>
      <c r="E11" s="9"/>
      <c r="F11" s="9"/>
    </row>
    <row r="32" spans="12:12" x14ac:dyDescent="0.2">
      <c r="L32" s="14"/>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968DC-A551-4F29-ACE4-3A29786CCADB}">
  <dimension ref="A1:K34"/>
  <sheetViews>
    <sheetView workbookViewId="0"/>
  </sheetViews>
  <sheetFormatPr baseColWidth="10" defaultRowHeight="12.75" x14ac:dyDescent="0.2"/>
  <cols>
    <col min="1" max="16384" width="11.42578125" style="14"/>
  </cols>
  <sheetData>
    <row r="1" spans="1:11" x14ac:dyDescent="0.2">
      <c r="A1" s="13" t="s">
        <v>73</v>
      </c>
    </row>
    <row r="2" spans="1:11" x14ac:dyDescent="0.2">
      <c r="A2" s="13" t="s">
        <v>137</v>
      </c>
    </row>
    <row r="3" spans="1:11" x14ac:dyDescent="0.2">
      <c r="A3" s="14" t="s">
        <v>138</v>
      </c>
      <c r="J3" s="236"/>
      <c r="K3" s="236"/>
    </row>
    <row r="5" spans="1:11" ht="25.5" x14ac:dyDescent="0.2">
      <c r="A5" s="224" t="s">
        <v>70</v>
      </c>
      <c r="B5" s="225" t="s">
        <v>139</v>
      </c>
      <c r="C5" s="6" t="s">
        <v>140</v>
      </c>
      <c r="D5" s="225" t="s">
        <v>139</v>
      </c>
      <c r="E5" s="6" t="s">
        <v>141</v>
      </c>
      <c r="F5" s="225" t="s">
        <v>139</v>
      </c>
    </row>
    <row r="6" spans="1:11" x14ac:dyDescent="0.2">
      <c r="A6" s="226">
        <v>44256</v>
      </c>
      <c r="B6" s="227">
        <v>44441.598133722</v>
      </c>
      <c r="C6" s="228">
        <v>44256</v>
      </c>
      <c r="D6" s="227">
        <v>44441.598133722</v>
      </c>
      <c r="E6" s="228">
        <v>44256</v>
      </c>
      <c r="F6" s="227">
        <v>44441.598133722</v>
      </c>
      <c r="H6" s="13"/>
    </row>
    <row r="7" spans="1:11" x14ac:dyDescent="0.2">
      <c r="A7" s="226">
        <v>44348</v>
      </c>
      <c r="B7" s="227">
        <v>44732.172074864997</v>
      </c>
      <c r="C7" s="228">
        <v>44348</v>
      </c>
      <c r="D7" s="227">
        <v>44732.172074864997</v>
      </c>
      <c r="E7" s="228">
        <v>44348</v>
      </c>
      <c r="F7" s="227">
        <v>44732.172074864997</v>
      </c>
      <c r="H7" s="13"/>
    </row>
    <row r="8" spans="1:11" x14ac:dyDescent="0.2">
      <c r="A8" s="226">
        <v>44440</v>
      </c>
      <c r="B8" s="227">
        <v>47091.695486994999</v>
      </c>
      <c r="C8" s="228">
        <v>44440</v>
      </c>
      <c r="D8" s="227">
        <v>47091.695486994999</v>
      </c>
      <c r="E8" s="228">
        <v>44440</v>
      </c>
      <c r="F8" s="227">
        <v>47091.695486994999</v>
      </c>
    </row>
    <row r="9" spans="1:11" x14ac:dyDescent="0.2">
      <c r="A9" s="229">
        <v>44531</v>
      </c>
      <c r="B9" s="230">
        <v>48305.151605644998</v>
      </c>
      <c r="C9" s="231">
        <v>44531</v>
      </c>
      <c r="D9" s="230">
        <v>48305.151605644998</v>
      </c>
      <c r="E9" s="231">
        <v>44531</v>
      </c>
      <c r="F9" s="230">
        <v>48305.151605644998</v>
      </c>
    </row>
    <row r="10" spans="1:11" x14ac:dyDescent="0.2">
      <c r="A10" s="226">
        <v>44621</v>
      </c>
      <c r="B10" s="227">
        <v>48497.178989688997</v>
      </c>
      <c r="C10" s="228">
        <v>44621</v>
      </c>
      <c r="D10" s="227">
        <v>48497.178989688997</v>
      </c>
      <c r="E10" s="228">
        <v>44621</v>
      </c>
      <c r="F10" s="227">
        <v>48497.178989688997</v>
      </c>
    </row>
    <row r="11" spans="1:11" x14ac:dyDescent="0.2">
      <c r="A11" s="226">
        <v>44713</v>
      </c>
      <c r="B11" s="227">
        <v>47931.538208496</v>
      </c>
      <c r="C11" s="228">
        <v>44713</v>
      </c>
      <c r="D11" s="227">
        <v>47931.538208496</v>
      </c>
      <c r="E11" s="228">
        <v>44713</v>
      </c>
      <c r="F11" s="227">
        <v>47931.538208496</v>
      </c>
    </row>
    <row r="12" spans="1:11" x14ac:dyDescent="0.2">
      <c r="A12" s="226">
        <v>44805</v>
      </c>
      <c r="B12" s="227">
        <v>47527.884916260999</v>
      </c>
      <c r="C12" s="228">
        <v>44805</v>
      </c>
      <c r="D12" s="227">
        <v>47527.884916260999</v>
      </c>
      <c r="E12" s="228">
        <v>44805</v>
      </c>
      <c r="F12" s="227">
        <v>47527.884916260999</v>
      </c>
    </row>
    <row r="13" spans="1:11" x14ac:dyDescent="0.2">
      <c r="A13" s="226">
        <v>44896</v>
      </c>
      <c r="B13" s="227">
        <v>47312.585286412999</v>
      </c>
      <c r="C13" s="228">
        <v>44896</v>
      </c>
      <c r="D13" s="227">
        <v>47312.585286412999</v>
      </c>
      <c r="E13" s="228">
        <v>44896</v>
      </c>
      <c r="F13" s="227">
        <v>47312.585286412999</v>
      </c>
    </row>
    <row r="14" spans="1:11" x14ac:dyDescent="0.2">
      <c r="A14" s="232">
        <v>44986</v>
      </c>
      <c r="B14" s="233">
        <v>47968.259676833623</v>
      </c>
      <c r="C14" s="234">
        <v>44986</v>
      </c>
      <c r="D14" s="233">
        <v>47968.259676833615</v>
      </c>
      <c r="E14" s="234">
        <v>44986</v>
      </c>
      <c r="F14" s="233">
        <v>47968.259676833615</v>
      </c>
    </row>
    <row r="15" spans="1:11" x14ac:dyDescent="0.2">
      <c r="A15" s="226">
        <v>45078</v>
      </c>
      <c r="B15" s="227">
        <v>47495.256810019455</v>
      </c>
      <c r="C15" s="228">
        <v>45078</v>
      </c>
      <c r="D15" s="227">
        <v>47680.450118772613</v>
      </c>
      <c r="E15" s="228">
        <v>45078</v>
      </c>
      <c r="F15" s="227">
        <v>47353.355949975201</v>
      </c>
    </row>
    <row r="16" spans="1:11" x14ac:dyDescent="0.2">
      <c r="A16" s="226">
        <v>45170</v>
      </c>
      <c r="B16" s="227">
        <v>47531.883583327603</v>
      </c>
      <c r="C16" s="228">
        <v>45170</v>
      </c>
      <c r="D16" s="227">
        <v>47823.491469128923</v>
      </c>
      <c r="E16" s="228">
        <v>45170</v>
      </c>
      <c r="F16" s="227">
        <v>47145.459870227089</v>
      </c>
    </row>
    <row r="17" spans="1:6" x14ac:dyDescent="0.2">
      <c r="A17" s="226">
        <v>45261</v>
      </c>
      <c r="B17" s="227">
        <v>47582.386004878535</v>
      </c>
      <c r="C17" s="228">
        <v>45261</v>
      </c>
      <c r="D17" s="227">
        <v>48014.78543500544</v>
      </c>
      <c r="E17" s="228">
        <v>45261</v>
      </c>
      <c r="F17" s="227">
        <v>47106.209235770089</v>
      </c>
    </row>
    <row r="18" spans="1:6" x14ac:dyDescent="0.2">
      <c r="A18" s="232">
        <v>45352</v>
      </c>
      <c r="B18" s="233">
        <v>48058.209864927325</v>
      </c>
      <c r="C18" s="234">
        <v>45352</v>
      </c>
      <c r="D18" s="233">
        <v>48494.933289355497</v>
      </c>
      <c r="E18" s="234">
        <v>45352</v>
      </c>
      <c r="F18" s="233">
        <v>47674.927537363568</v>
      </c>
    </row>
    <row r="19" spans="1:6" x14ac:dyDescent="0.2">
      <c r="A19" s="226">
        <v>45444</v>
      </c>
      <c r="B19" s="227">
        <v>48538.791963576601</v>
      </c>
      <c r="C19" s="228">
        <v>45444</v>
      </c>
      <c r="D19" s="227">
        <v>48931.387688959694</v>
      </c>
      <c r="E19" s="228">
        <v>45444</v>
      </c>
      <c r="F19" s="227">
        <v>48151.676812737205</v>
      </c>
    </row>
    <row r="20" spans="1:6" x14ac:dyDescent="0.2">
      <c r="A20" s="226">
        <v>45536</v>
      </c>
      <c r="B20" s="227">
        <v>49024.179883212368</v>
      </c>
      <c r="C20" s="228">
        <v>45536</v>
      </c>
      <c r="D20" s="227">
        <v>49322.838790471375</v>
      </c>
      <c r="E20" s="228">
        <v>45536</v>
      </c>
      <c r="F20" s="227">
        <v>48633.193580864579</v>
      </c>
    </row>
    <row r="21" spans="1:6" x14ac:dyDescent="0.2">
      <c r="A21" s="226">
        <v>45627</v>
      </c>
      <c r="B21" s="227">
        <v>49440.885412219672</v>
      </c>
      <c r="C21" s="228">
        <v>45627</v>
      </c>
      <c r="D21" s="227">
        <v>49742.082920190376</v>
      </c>
      <c r="E21" s="228">
        <v>45627</v>
      </c>
      <c r="F21" s="227">
        <v>49046.575726301926</v>
      </c>
    </row>
    <row r="22" spans="1:6" x14ac:dyDescent="0.2">
      <c r="A22" s="232">
        <v>45717</v>
      </c>
      <c r="B22" s="233">
        <v>49648.537130950994</v>
      </c>
      <c r="C22" s="234">
        <v>45717</v>
      </c>
      <c r="D22" s="233">
        <v>49960.999668455173</v>
      </c>
      <c r="E22" s="234">
        <v>45717</v>
      </c>
      <c r="F22" s="233">
        <v>49331.617920078686</v>
      </c>
    </row>
    <row r="23" spans="1:6" x14ac:dyDescent="0.2">
      <c r="A23" s="226">
        <v>45809</v>
      </c>
      <c r="B23" s="227">
        <v>49857.060986900986</v>
      </c>
      <c r="C23" s="228">
        <v>45809</v>
      </c>
      <c r="D23" s="227">
        <v>50110.852667460531</v>
      </c>
      <c r="E23" s="228">
        <v>45809</v>
      </c>
      <c r="F23" s="227">
        <v>49587.986333263092</v>
      </c>
    </row>
    <row r="24" spans="1:6" x14ac:dyDescent="0.2">
      <c r="A24" s="226">
        <v>45901</v>
      </c>
      <c r="B24" s="227">
        <v>50066.460643045968</v>
      </c>
      <c r="C24" s="228">
        <v>45901</v>
      </c>
      <c r="D24" s="227">
        <v>50261.155225462906</v>
      </c>
      <c r="E24" s="228">
        <v>45901</v>
      </c>
      <c r="F24" s="227">
        <v>49895.245848529325</v>
      </c>
    </row>
    <row r="25" spans="1:6" x14ac:dyDescent="0.2">
      <c r="A25" s="226">
        <v>45992</v>
      </c>
      <c r="B25" s="227">
        <v>50276.739777746763</v>
      </c>
      <c r="C25" s="228">
        <v>45992</v>
      </c>
      <c r="D25" s="227">
        <v>50411.908691139288</v>
      </c>
      <c r="E25" s="228">
        <v>45992</v>
      </c>
      <c r="F25" s="227">
        <v>50204.410372790204</v>
      </c>
    </row>
    <row r="26" spans="1:6" x14ac:dyDescent="0.2">
      <c r="A26" s="232">
        <v>46082</v>
      </c>
      <c r="B26" s="233">
        <v>50805.348046102154</v>
      </c>
      <c r="C26" s="234">
        <v>46082</v>
      </c>
      <c r="D26" s="233">
        <v>50820.123960668403</v>
      </c>
      <c r="E26" s="234">
        <v>46082</v>
      </c>
      <c r="F26" s="233">
        <v>50782.291573323317</v>
      </c>
    </row>
    <row r="27" spans="1:6" x14ac:dyDescent="0.2">
      <c r="A27" s="226">
        <v>46174</v>
      </c>
      <c r="B27" s="227">
        <v>51018.730507895787</v>
      </c>
      <c r="C27" s="228">
        <v>46174</v>
      </c>
      <c r="D27" s="227">
        <v>51033.730507895787</v>
      </c>
      <c r="E27" s="228">
        <v>46174</v>
      </c>
      <c r="F27" s="227">
        <v>50998.73050789578</v>
      </c>
    </row>
    <row r="28" spans="1:6" x14ac:dyDescent="0.2">
      <c r="A28" s="226">
        <v>46266</v>
      </c>
      <c r="B28" s="227">
        <v>51233.009176028943</v>
      </c>
      <c r="C28" s="228">
        <v>46266</v>
      </c>
      <c r="D28" s="227">
        <v>51248.009176028951</v>
      </c>
      <c r="E28" s="228">
        <v>46266</v>
      </c>
      <c r="F28" s="227">
        <v>51213.009176028943</v>
      </c>
    </row>
    <row r="29" spans="1:6" x14ac:dyDescent="0.2">
      <c r="A29" s="226">
        <v>46357</v>
      </c>
      <c r="B29" s="227">
        <v>51448.187814568271</v>
      </c>
      <c r="C29" s="228">
        <v>46357</v>
      </c>
      <c r="D29" s="227">
        <v>51463.187814568271</v>
      </c>
      <c r="E29" s="228">
        <v>46357</v>
      </c>
      <c r="F29" s="227">
        <v>51433.187814568279</v>
      </c>
    </row>
    <row r="30" spans="1:6" x14ac:dyDescent="0.2">
      <c r="A30" s="232">
        <v>46447</v>
      </c>
      <c r="B30" s="233">
        <v>51989.11265557634</v>
      </c>
      <c r="C30" s="234">
        <v>46447</v>
      </c>
      <c r="D30" s="233">
        <v>51989.11265557634</v>
      </c>
      <c r="E30" s="234">
        <v>46447</v>
      </c>
      <c r="F30" s="233">
        <v>51974.112655576333</v>
      </c>
    </row>
    <row r="31" spans="1:6" x14ac:dyDescent="0.2">
      <c r="A31" s="226">
        <v>46539</v>
      </c>
      <c r="B31" s="227">
        <v>52207.466928729766</v>
      </c>
      <c r="C31" s="228">
        <v>46539</v>
      </c>
      <c r="D31" s="227">
        <v>52207.466928729758</v>
      </c>
      <c r="E31" s="228">
        <v>46539</v>
      </c>
      <c r="F31" s="227">
        <v>52192.466928729766</v>
      </c>
    </row>
    <row r="32" spans="1:6" x14ac:dyDescent="0.2">
      <c r="A32" s="226">
        <v>46631</v>
      </c>
      <c r="B32" s="227">
        <v>52426.73828983042</v>
      </c>
      <c r="C32" s="228">
        <v>46631</v>
      </c>
      <c r="D32" s="227">
        <v>52426.73828983042</v>
      </c>
      <c r="E32" s="228">
        <v>46631</v>
      </c>
      <c r="F32" s="227">
        <v>52411.73828983042</v>
      </c>
    </row>
    <row r="33" spans="1:6" x14ac:dyDescent="0.2">
      <c r="A33" s="229">
        <v>46722</v>
      </c>
      <c r="B33" s="230">
        <v>52646.930590647717</v>
      </c>
      <c r="C33" s="231">
        <v>46722</v>
      </c>
      <c r="D33" s="230">
        <v>52646.930590647717</v>
      </c>
      <c r="E33" s="231">
        <v>46722</v>
      </c>
      <c r="F33" s="230">
        <v>52631.930590647717</v>
      </c>
    </row>
    <row r="34" spans="1:6" x14ac:dyDescent="0.2">
      <c r="A34" s="235" t="s">
        <v>142</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99233-EBA4-4AE5-A9E1-768FDEB1084F}">
  <dimension ref="A1:H29"/>
  <sheetViews>
    <sheetView zoomScaleNormal="100" workbookViewId="0">
      <selection activeCell="A14" sqref="A14"/>
    </sheetView>
  </sheetViews>
  <sheetFormatPr baseColWidth="10" defaultColWidth="11.42578125" defaultRowHeight="12.75" x14ac:dyDescent="0.2"/>
  <cols>
    <col min="1" max="1" width="16.28515625" style="14" customWidth="1"/>
    <col min="2" max="7" width="13.140625" style="14" customWidth="1"/>
    <col min="8" max="8" width="12" style="14" bestFit="1" customWidth="1"/>
    <col min="9" max="16384" width="11.42578125" style="14"/>
  </cols>
  <sheetData>
    <row r="1" spans="1:8" x14ac:dyDescent="0.2">
      <c r="A1" s="169" t="s">
        <v>78</v>
      </c>
    </row>
    <row r="2" spans="1:8" x14ac:dyDescent="0.2">
      <c r="A2" s="169" t="s">
        <v>74</v>
      </c>
      <c r="B2" s="13"/>
    </row>
    <row r="3" spans="1:8" x14ac:dyDescent="0.2">
      <c r="A3" s="170" t="s">
        <v>75</v>
      </c>
    </row>
    <row r="5" spans="1:8" x14ac:dyDescent="0.2">
      <c r="A5" s="46"/>
      <c r="B5" s="47">
        <v>2024</v>
      </c>
      <c r="C5" s="47">
        <v>2025</v>
      </c>
      <c r="D5" s="47">
        <v>2026</v>
      </c>
      <c r="E5" s="17">
        <v>2027</v>
      </c>
      <c r="F5" s="171"/>
      <c r="G5" s="171"/>
      <c r="H5" s="172"/>
    </row>
    <row r="6" spans="1:8" x14ac:dyDescent="0.2">
      <c r="A6" s="18" t="s">
        <v>76</v>
      </c>
      <c r="B6" s="173">
        <v>1279.2191901454062</v>
      </c>
      <c r="C6" s="173">
        <v>1507.3157325182838</v>
      </c>
      <c r="D6" s="173">
        <v>883.60957375781436</v>
      </c>
      <c r="E6" s="174">
        <v>167.50547409542196</v>
      </c>
      <c r="F6" s="171"/>
      <c r="G6" s="171"/>
      <c r="H6" s="172"/>
    </row>
    <row r="7" spans="1:8" x14ac:dyDescent="0.2">
      <c r="A7" s="34" t="s">
        <v>77</v>
      </c>
      <c r="B7" s="175">
        <v>-2041.6818039937061</v>
      </c>
      <c r="C7" s="175">
        <v>-2178.6577196250437</v>
      </c>
      <c r="D7" s="175">
        <v>-1569.7257783750538</v>
      </c>
      <c r="E7" s="176">
        <v>-945.27325920444855</v>
      </c>
      <c r="F7" s="171"/>
      <c r="G7" s="171"/>
      <c r="H7" s="172"/>
    </row>
    <row r="8" spans="1:8" x14ac:dyDescent="0.2">
      <c r="C8" s="171"/>
      <c r="D8" s="171"/>
      <c r="E8" s="171"/>
      <c r="F8" s="171"/>
      <c r="G8" s="171"/>
      <c r="H8" s="172"/>
    </row>
    <row r="11" spans="1:8" x14ac:dyDescent="0.2">
      <c r="A11" s="171"/>
      <c r="C11" s="171"/>
      <c r="D11" s="171"/>
      <c r="E11" s="171"/>
      <c r="F11" s="171"/>
      <c r="G11" s="171"/>
      <c r="H11" s="172"/>
    </row>
    <row r="12" spans="1:8" x14ac:dyDescent="0.2">
      <c r="A12" s="171"/>
      <c r="C12" s="172"/>
      <c r="D12" s="172"/>
      <c r="E12" s="172"/>
      <c r="F12" s="172"/>
      <c r="G12" s="172"/>
      <c r="H12" s="172"/>
    </row>
    <row r="13" spans="1:8" x14ac:dyDescent="0.2">
      <c r="A13" s="171"/>
      <c r="C13" s="172"/>
      <c r="D13" s="172"/>
      <c r="E13" s="172"/>
      <c r="F13" s="172"/>
      <c r="G13" s="172"/>
      <c r="H13" s="172"/>
    </row>
    <row r="14" spans="1:8" x14ac:dyDescent="0.2">
      <c r="A14" s="171"/>
      <c r="C14" s="172"/>
      <c r="D14" s="172"/>
      <c r="E14" s="172"/>
      <c r="F14" s="172"/>
      <c r="G14" s="172"/>
      <c r="H14" s="172"/>
    </row>
    <row r="18" spans="3:7" x14ac:dyDescent="0.2">
      <c r="C18" s="172"/>
    </row>
    <row r="19" spans="3:7" x14ac:dyDescent="0.2">
      <c r="C19" s="172"/>
    </row>
    <row r="23" spans="3:7" x14ac:dyDescent="0.2">
      <c r="C23" s="171"/>
      <c r="D23" s="171"/>
      <c r="E23" s="171"/>
      <c r="F23" s="171"/>
      <c r="G23" s="171"/>
    </row>
    <row r="24" spans="3:7" x14ac:dyDescent="0.2">
      <c r="C24" s="171"/>
      <c r="D24" s="171"/>
      <c r="E24" s="171"/>
      <c r="F24" s="171"/>
      <c r="G24" s="171"/>
    </row>
    <row r="25" spans="3:7" x14ac:dyDescent="0.2">
      <c r="C25" s="171"/>
      <c r="D25" s="171"/>
      <c r="E25" s="171"/>
      <c r="F25" s="171"/>
      <c r="G25" s="171"/>
    </row>
    <row r="28" spans="3:7" x14ac:dyDescent="0.2">
      <c r="C28" s="171"/>
      <c r="D28" s="171"/>
      <c r="E28" s="171"/>
      <c r="F28" s="171"/>
      <c r="G28" s="171"/>
    </row>
    <row r="29" spans="3:7" x14ac:dyDescent="0.2">
      <c r="C29" s="171"/>
      <c r="D29" s="171"/>
      <c r="E29" s="171"/>
      <c r="F29" s="171"/>
      <c r="G29" s="171"/>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01932-3502-488A-8300-957B04CE5AEF}">
  <dimension ref="A1:K22"/>
  <sheetViews>
    <sheetView zoomScaleNormal="100" workbookViewId="0">
      <selection activeCell="A24" sqref="A24"/>
    </sheetView>
  </sheetViews>
  <sheetFormatPr baseColWidth="10" defaultColWidth="11.42578125" defaultRowHeight="12.75" x14ac:dyDescent="0.2"/>
  <cols>
    <col min="1" max="1" width="15.140625" style="14" customWidth="1"/>
    <col min="2" max="6" width="13.140625" style="14" customWidth="1"/>
    <col min="7" max="7" width="12" style="14" bestFit="1" customWidth="1"/>
    <col min="8" max="16384" width="11.42578125" style="14"/>
  </cols>
  <sheetData>
    <row r="1" spans="1:11" x14ac:dyDescent="0.2">
      <c r="A1" s="169" t="s">
        <v>80</v>
      </c>
      <c r="C1" s="172"/>
      <c r="D1" s="172"/>
      <c r="E1" s="172"/>
      <c r="F1" s="172"/>
    </row>
    <row r="2" spans="1:11" x14ac:dyDescent="0.2">
      <c r="A2" s="169" t="s">
        <v>79</v>
      </c>
    </row>
    <row r="3" spans="1:11" x14ac:dyDescent="0.2">
      <c r="A3" s="170" t="s">
        <v>75</v>
      </c>
    </row>
    <row r="5" spans="1:11" x14ac:dyDescent="0.2">
      <c r="A5" s="44"/>
      <c r="B5" s="47">
        <v>2024</v>
      </c>
      <c r="C5" s="47">
        <v>2025</v>
      </c>
      <c r="D5" s="47">
        <v>2026</v>
      </c>
      <c r="E5" s="17">
        <v>2027</v>
      </c>
    </row>
    <row r="6" spans="1:11" x14ac:dyDescent="0.2">
      <c r="A6" s="18" t="s">
        <v>76</v>
      </c>
      <c r="B6" s="173">
        <v>277.49287100520451</v>
      </c>
      <c r="C6" s="173">
        <v>945.89720933623903</v>
      </c>
      <c r="D6" s="173">
        <v>803.96779892660561</v>
      </c>
      <c r="E6" s="174">
        <v>122.22560131782666</v>
      </c>
    </row>
    <row r="7" spans="1:11" x14ac:dyDescent="0.2">
      <c r="A7" s="34" t="s">
        <v>77</v>
      </c>
      <c r="B7" s="175">
        <v>-1019.6261256758444</v>
      </c>
      <c r="C7" s="175">
        <v>-1731.0029245906626</v>
      </c>
      <c r="D7" s="175">
        <v>-1567.1862126226333</v>
      </c>
      <c r="E7" s="176">
        <v>-934.82389506691834</v>
      </c>
      <c r="F7" s="171"/>
      <c r="G7" s="172"/>
      <c r="H7" s="172"/>
      <c r="I7" s="172"/>
      <c r="J7" s="172"/>
      <c r="K7" s="172"/>
    </row>
    <row r="8" spans="1:11" x14ac:dyDescent="0.2">
      <c r="A8" s="14" t="s">
        <v>55</v>
      </c>
      <c r="B8" s="171"/>
      <c r="C8" s="171"/>
      <c r="D8" s="171"/>
      <c r="E8" s="171"/>
      <c r="F8" s="171"/>
      <c r="G8" s="172"/>
      <c r="H8" s="172"/>
      <c r="I8" s="172"/>
      <c r="J8" s="172"/>
      <c r="K8" s="172"/>
    </row>
    <row r="11" spans="1:11" x14ac:dyDescent="0.2">
      <c r="A11" s="171"/>
      <c r="B11" s="171"/>
      <c r="C11" s="171"/>
      <c r="D11" s="171"/>
      <c r="E11" s="171"/>
      <c r="F11" s="171"/>
    </row>
    <row r="12" spans="1:11" x14ac:dyDescent="0.2">
      <c r="A12" s="171"/>
      <c r="B12" s="172"/>
      <c r="C12" s="172"/>
      <c r="D12" s="172"/>
      <c r="E12" s="172"/>
      <c r="F12" s="172"/>
    </row>
    <row r="13" spans="1:11" x14ac:dyDescent="0.2">
      <c r="A13" s="171"/>
      <c r="B13" s="172"/>
      <c r="C13" s="172"/>
      <c r="D13" s="172"/>
      <c r="E13" s="172"/>
      <c r="F13" s="172"/>
      <c r="G13" s="172"/>
      <c r="H13" s="172"/>
      <c r="I13" s="172"/>
      <c r="J13" s="172"/>
      <c r="K13" s="172"/>
    </row>
    <row r="14" spans="1:11" x14ac:dyDescent="0.2">
      <c r="A14" s="171"/>
      <c r="B14" s="172"/>
      <c r="C14" s="172"/>
      <c r="D14" s="172"/>
      <c r="E14" s="172"/>
      <c r="F14" s="172"/>
      <c r="G14" s="172"/>
      <c r="H14" s="172"/>
      <c r="I14" s="172"/>
      <c r="J14" s="172"/>
      <c r="K14" s="172"/>
    </row>
    <row r="21" spans="2:6" x14ac:dyDescent="0.2">
      <c r="B21" s="172"/>
      <c r="C21" s="172"/>
      <c r="D21" s="172"/>
      <c r="E21" s="172"/>
      <c r="F21" s="172"/>
    </row>
    <row r="22" spans="2:6" x14ac:dyDescent="0.2">
      <c r="B22" s="172"/>
      <c r="C22" s="172"/>
      <c r="D22" s="172"/>
      <c r="E22" s="172"/>
      <c r="F22" s="172"/>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142C5-F331-4370-AE38-653727848337}">
  <dimension ref="A1:W116"/>
  <sheetViews>
    <sheetView zoomScaleNormal="100" workbookViewId="0">
      <selection activeCell="K32" sqref="K32"/>
    </sheetView>
  </sheetViews>
  <sheetFormatPr baseColWidth="10" defaultColWidth="11.42578125" defaultRowHeight="12.75" x14ac:dyDescent="0.2"/>
  <cols>
    <col min="1" max="1" width="11.42578125" style="14"/>
    <col min="2" max="7" width="13.140625" style="14" customWidth="1"/>
    <col min="8" max="8" width="12" style="14" bestFit="1" customWidth="1"/>
    <col min="9" max="16384" width="11.42578125" style="14"/>
  </cols>
  <sheetData>
    <row r="1" spans="1:18" x14ac:dyDescent="0.2">
      <c r="A1" s="169" t="s">
        <v>143</v>
      </c>
    </row>
    <row r="2" spans="1:18" x14ac:dyDescent="0.2">
      <c r="A2" s="169" t="s">
        <v>81</v>
      </c>
      <c r="B2" s="13"/>
    </row>
    <row r="3" spans="1:18" x14ac:dyDescent="0.2">
      <c r="A3" s="170" t="s">
        <v>82</v>
      </c>
    </row>
    <row r="5" spans="1:18" x14ac:dyDescent="0.2">
      <c r="A5" s="44"/>
      <c r="B5" s="47">
        <v>2024</v>
      </c>
      <c r="C5" s="47">
        <v>2025</v>
      </c>
      <c r="D5" s="47">
        <v>2026</v>
      </c>
      <c r="E5" s="17">
        <v>2027</v>
      </c>
      <c r="F5" s="171"/>
      <c r="G5" s="172"/>
    </row>
    <row r="6" spans="1:18" x14ac:dyDescent="0.2">
      <c r="A6" s="18" t="s">
        <v>70</v>
      </c>
      <c r="B6" s="223">
        <v>-0.92421135738823013</v>
      </c>
      <c r="C6" s="223">
        <v>-0.20047979423236159</v>
      </c>
      <c r="D6" s="223">
        <v>6.2184522132270506E-2</v>
      </c>
      <c r="E6" s="216">
        <v>0.29971919572851263</v>
      </c>
      <c r="F6" s="171"/>
      <c r="G6" s="172"/>
    </row>
    <row r="7" spans="1:18" x14ac:dyDescent="0.2">
      <c r="A7" s="18" t="s">
        <v>71</v>
      </c>
      <c r="B7" s="223">
        <v>-0.7640776552424754</v>
      </c>
      <c r="C7" s="223">
        <v>-0.10865289185548924</v>
      </c>
      <c r="D7" s="223">
        <v>0.10410276705540317</v>
      </c>
      <c r="E7" s="216">
        <v>0.34737140731176369</v>
      </c>
      <c r="F7" s="171"/>
      <c r="G7" s="172"/>
    </row>
    <row r="8" spans="1:18" x14ac:dyDescent="0.2">
      <c r="A8" s="34" t="s">
        <v>72</v>
      </c>
      <c r="B8" s="217">
        <v>-1.2952853465332361</v>
      </c>
      <c r="C8" s="217">
        <v>-0.52539215339946665</v>
      </c>
      <c r="D8" s="217">
        <v>-0.21091152917669456</v>
      </c>
      <c r="E8" s="218">
        <v>6.304666285354101E-3</v>
      </c>
      <c r="F8" s="171"/>
      <c r="G8" s="172"/>
    </row>
    <row r="9" spans="1:18" x14ac:dyDescent="0.2">
      <c r="A9" s="14" t="s">
        <v>55</v>
      </c>
    </row>
    <row r="10" spans="1:18" x14ac:dyDescent="0.2">
      <c r="R10" s="177"/>
    </row>
    <row r="11" spans="1:18" x14ac:dyDescent="0.2">
      <c r="A11" s="171"/>
      <c r="C11" s="171"/>
      <c r="D11" s="171"/>
      <c r="E11" s="171"/>
      <c r="F11" s="171"/>
      <c r="G11" s="171"/>
      <c r="H11" s="172"/>
      <c r="R11" s="177"/>
    </row>
    <row r="12" spans="1:18" x14ac:dyDescent="0.2">
      <c r="A12" s="171"/>
      <c r="C12" s="172"/>
      <c r="D12" s="172"/>
      <c r="E12" s="172"/>
      <c r="F12" s="172"/>
      <c r="G12" s="172"/>
      <c r="H12" s="172"/>
      <c r="R12" s="178"/>
    </row>
    <row r="13" spans="1:18" x14ac:dyDescent="0.2">
      <c r="A13" s="171"/>
      <c r="C13" s="172"/>
      <c r="D13" s="172"/>
      <c r="E13" s="172"/>
      <c r="F13" s="172"/>
      <c r="G13" s="172"/>
      <c r="H13" s="172"/>
    </row>
    <row r="14" spans="1:18" x14ac:dyDescent="0.2">
      <c r="A14" s="171"/>
      <c r="C14" s="172"/>
      <c r="D14" s="172"/>
      <c r="E14" s="172"/>
      <c r="F14" s="172"/>
      <c r="G14" s="172"/>
      <c r="H14" s="172"/>
    </row>
    <row r="18" spans="2:7" x14ac:dyDescent="0.2">
      <c r="C18" s="172"/>
      <c r="D18" s="172"/>
      <c r="E18" s="172"/>
      <c r="F18" s="172"/>
      <c r="G18" s="172"/>
    </row>
    <row r="19" spans="2:7" x14ac:dyDescent="0.2">
      <c r="C19" s="172"/>
      <c r="D19" s="172"/>
      <c r="E19" s="172"/>
      <c r="F19" s="172"/>
      <c r="G19" s="172"/>
    </row>
    <row r="21" spans="2:7" x14ac:dyDescent="0.2">
      <c r="C21" s="172"/>
      <c r="D21" s="172"/>
      <c r="E21" s="172"/>
      <c r="F21" s="172"/>
      <c r="G21" s="172"/>
    </row>
    <row r="22" spans="2:7" x14ac:dyDescent="0.2">
      <c r="C22" s="172"/>
      <c r="D22" s="172"/>
      <c r="E22" s="172"/>
      <c r="F22" s="172"/>
      <c r="G22" s="172"/>
    </row>
    <row r="24" spans="2:7" x14ac:dyDescent="0.2">
      <c r="D24" s="172"/>
      <c r="E24" s="172"/>
      <c r="F24" s="172"/>
      <c r="G24" s="172"/>
    </row>
    <row r="25" spans="2:7" x14ac:dyDescent="0.2">
      <c r="D25" s="172"/>
      <c r="E25" s="172"/>
      <c r="F25" s="172"/>
      <c r="G25" s="172"/>
    </row>
    <row r="27" spans="2:7" x14ac:dyDescent="0.2">
      <c r="D27" s="172"/>
      <c r="E27" s="172"/>
      <c r="F27" s="172"/>
      <c r="G27" s="172"/>
    </row>
    <row r="28" spans="2:7" x14ac:dyDescent="0.2">
      <c r="D28" s="172"/>
      <c r="E28" s="172"/>
      <c r="F28" s="172"/>
      <c r="G28" s="172"/>
    </row>
    <row r="29" spans="2:7" x14ac:dyDescent="0.2">
      <c r="C29" s="172"/>
      <c r="D29" s="172"/>
      <c r="E29" s="172"/>
      <c r="F29" s="172"/>
      <c r="G29" s="172"/>
    </row>
    <row r="30" spans="2:7" x14ac:dyDescent="0.2">
      <c r="D30" s="172"/>
      <c r="E30" s="172"/>
      <c r="F30" s="172"/>
      <c r="G30" s="172"/>
    </row>
    <row r="31" spans="2:7" x14ac:dyDescent="0.2">
      <c r="B31" s="13"/>
    </row>
    <row r="34" spans="3:23" x14ac:dyDescent="0.2">
      <c r="C34" s="171"/>
      <c r="D34" s="171"/>
      <c r="E34" s="171"/>
      <c r="F34" s="171"/>
      <c r="G34" s="171"/>
      <c r="W34" s="177"/>
    </row>
    <row r="35" spans="3:23" x14ac:dyDescent="0.2">
      <c r="C35" s="171"/>
      <c r="D35" s="171"/>
      <c r="E35" s="171"/>
      <c r="F35" s="171"/>
      <c r="G35" s="171"/>
      <c r="W35" s="177"/>
    </row>
    <row r="36" spans="3:23" x14ac:dyDescent="0.2">
      <c r="C36" s="171"/>
      <c r="D36" s="171"/>
      <c r="E36" s="171"/>
      <c r="F36" s="171"/>
      <c r="G36" s="171"/>
      <c r="H36" s="172"/>
      <c r="I36" s="172"/>
      <c r="J36" s="172"/>
      <c r="K36" s="172"/>
      <c r="L36" s="172"/>
      <c r="W36" s="178"/>
    </row>
    <row r="37" spans="3:23" x14ac:dyDescent="0.2">
      <c r="C37" s="171"/>
      <c r="D37" s="171"/>
      <c r="E37" s="171"/>
      <c r="F37" s="171"/>
      <c r="G37" s="171"/>
      <c r="H37" s="172"/>
      <c r="I37" s="172"/>
      <c r="J37" s="172"/>
      <c r="K37" s="172"/>
      <c r="L37" s="172"/>
    </row>
    <row r="40" spans="3:23" x14ac:dyDescent="0.2">
      <c r="C40" s="171"/>
      <c r="D40" s="171"/>
      <c r="E40" s="171"/>
      <c r="F40" s="171"/>
      <c r="G40" s="171"/>
    </row>
    <row r="41" spans="3:23" x14ac:dyDescent="0.2">
      <c r="C41" s="172"/>
      <c r="D41" s="172"/>
      <c r="E41" s="172"/>
      <c r="F41" s="172"/>
      <c r="G41" s="172"/>
    </row>
    <row r="42" spans="3:23" x14ac:dyDescent="0.2">
      <c r="C42" s="172"/>
      <c r="D42" s="172"/>
      <c r="E42" s="172"/>
      <c r="F42" s="172"/>
      <c r="G42" s="172"/>
      <c r="H42" s="172"/>
      <c r="I42" s="172"/>
      <c r="J42" s="172"/>
      <c r="K42" s="172"/>
      <c r="L42" s="172"/>
    </row>
    <row r="43" spans="3:23" x14ac:dyDescent="0.2">
      <c r="C43" s="172"/>
      <c r="D43" s="172"/>
      <c r="E43" s="172"/>
      <c r="F43" s="172"/>
      <c r="G43" s="172"/>
      <c r="H43" s="172"/>
      <c r="I43" s="172"/>
      <c r="J43" s="172"/>
      <c r="K43" s="172"/>
      <c r="L43" s="172"/>
    </row>
    <row r="47" spans="3:23" x14ac:dyDescent="0.2">
      <c r="C47" s="172"/>
      <c r="D47" s="172"/>
      <c r="E47" s="172"/>
      <c r="F47" s="172"/>
      <c r="G47" s="172"/>
    </row>
    <row r="48" spans="3:23" x14ac:dyDescent="0.2">
      <c r="C48" s="172"/>
      <c r="D48" s="172"/>
      <c r="E48" s="172"/>
      <c r="F48" s="172"/>
      <c r="G48" s="172"/>
    </row>
    <row r="50" spans="2:7" x14ac:dyDescent="0.2">
      <c r="C50" s="172"/>
      <c r="D50" s="172"/>
      <c r="E50" s="172"/>
      <c r="F50" s="172"/>
      <c r="G50" s="172"/>
    </row>
    <row r="51" spans="2:7" x14ac:dyDescent="0.2">
      <c r="C51" s="172"/>
      <c r="D51" s="172"/>
      <c r="E51" s="172"/>
      <c r="F51" s="172"/>
      <c r="G51" s="172"/>
    </row>
    <row r="54" spans="2:7" x14ac:dyDescent="0.2">
      <c r="B54" s="13"/>
    </row>
    <row r="63" spans="2:7" x14ac:dyDescent="0.2">
      <c r="C63" s="179"/>
      <c r="D63" s="179"/>
      <c r="E63" s="179"/>
      <c r="F63" s="179"/>
      <c r="G63" s="179"/>
    </row>
    <row r="64" spans="2:7" x14ac:dyDescent="0.2">
      <c r="C64" s="179"/>
      <c r="D64" s="179"/>
      <c r="E64" s="179"/>
      <c r="F64" s="179"/>
      <c r="G64" s="179"/>
    </row>
    <row r="74" spans="2:19" x14ac:dyDescent="0.2">
      <c r="S74" s="177"/>
    </row>
    <row r="75" spans="2:19" x14ac:dyDescent="0.2">
      <c r="S75" s="177"/>
    </row>
    <row r="76" spans="2:19" x14ac:dyDescent="0.2">
      <c r="B76" s="13"/>
      <c r="S76" s="178"/>
    </row>
    <row r="79" spans="2:19" x14ac:dyDescent="0.2">
      <c r="C79" s="180"/>
      <c r="D79" s="180"/>
      <c r="E79" s="180"/>
      <c r="F79" s="180"/>
      <c r="G79" s="180"/>
    </row>
    <row r="80" spans="2:19" x14ac:dyDescent="0.2">
      <c r="C80" s="180"/>
      <c r="D80" s="180"/>
      <c r="E80" s="180"/>
      <c r="F80" s="180"/>
      <c r="G80" s="180"/>
    </row>
    <row r="81" spans="2:13" x14ac:dyDescent="0.2">
      <c r="C81" s="180"/>
      <c r="D81" s="180"/>
      <c r="E81" s="180"/>
      <c r="F81" s="180"/>
      <c r="G81" s="180"/>
    </row>
    <row r="82" spans="2:13" x14ac:dyDescent="0.2">
      <c r="C82" s="180"/>
      <c r="D82" s="180"/>
      <c r="E82" s="180"/>
      <c r="F82" s="180"/>
      <c r="G82" s="180"/>
    </row>
    <row r="85" spans="2:13" x14ac:dyDescent="0.2">
      <c r="C85" s="179"/>
      <c r="D85" s="179"/>
      <c r="E85" s="179"/>
      <c r="F85" s="179"/>
      <c r="G85" s="179"/>
    </row>
    <row r="86" spans="2:13" x14ac:dyDescent="0.2">
      <c r="C86" s="181"/>
      <c r="D86" s="181"/>
      <c r="E86" s="181"/>
      <c r="F86" s="181"/>
      <c r="G86" s="181"/>
    </row>
    <row r="94" spans="2:13" x14ac:dyDescent="0.2">
      <c r="M94" s="177"/>
    </row>
    <row r="95" spans="2:13" x14ac:dyDescent="0.2">
      <c r="B95" s="13"/>
      <c r="M95" s="177"/>
    </row>
    <row r="96" spans="2:13" x14ac:dyDescent="0.2">
      <c r="M96" s="178"/>
    </row>
    <row r="97" spans="3:8" x14ac:dyDescent="0.2">
      <c r="D97" s="171"/>
      <c r="E97" s="171"/>
      <c r="F97" s="171"/>
      <c r="G97" s="171"/>
      <c r="H97" s="172"/>
    </row>
    <row r="98" spans="3:8" x14ac:dyDescent="0.2">
      <c r="C98" s="171"/>
      <c r="D98" s="171"/>
      <c r="E98" s="171"/>
      <c r="F98" s="171"/>
      <c r="G98" s="171"/>
      <c r="H98" s="172"/>
    </row>
    <row r="99" spans="3:8" x14ac:dyDescent="0.2">
      <c r="C99" s="171"/>
      <c r="D99" s="171"/>
      <c r="E99" s="171"/>
      <c r="F99" s="171"/>
      <c r="G99" s="171"/>
      <c r="H99" s="172"/>
    </row>
    <row r="100" spans="3:8" x14ac:dyDescent="0.2">
      <c r="C100" s="171"/>
      <c r="D100" s="171"/>
      <c r="E100" s="171"/>
      <c r="F100" s="171"/>
      <c r="G100" s="171"/>
      <c r="H100" s="172"/>
    </row>
    <row r="103" spans="3:8" x14ac:dyDescent="0.2">
      <c r="C103" s="171"/>
      <c r="D103" s="171"/>
      <c r="E103" s="171"/>
      <c r="F103" s="171"/>
      <c r="G103" s="171"/>
      <c r="H103" s="172"/>
    </row>
    <row r="104" spans="3:8" x14ac:dyDescent="0.2">
      <c r="C104" s="171"/>
      <c r="D104" s="171"/>
      <c r="E104" s="171"/>
      <c r="F104" s="171"/>
      <c r="G104" s="171"/>
      <c r="H104" s="172"/>
    </row>
    <row r="106" spans="3:8" x14ac:dyDescent="0.2">
      <c r="H106" s="172"/>
    </row>
    <row r="107" spans="3:8" x14ac:dyDescent="0.2">
      <c r="H107" s="172"/>
    </row>
    <row r="110" spans="3:8" x14ac:dyDescent="0.2">
      <c r="C110" s="171"/>
      <c r="D110" s="171"/>
      <c r="E110" s="171"/>
      <c r="F110" s="171"/>
      <c r="G110" s="171"/>
    </row>
    <row r="111" spans="3:8" x14ac:dyDescent="0.2">
      <c r="C111" s="171"/>
      <c r="D111" s="171"/>
      <c r="E111" s="171"/>
      <c r="F111" s="171"/>
      <c r="G111" s="171"/>
    </row>
    <row r="112" spans="3:8" x14ac:dyDescent="0.2">
      <c r="C112" s="171"/>
      <c r="D112" s="171"/>
      <c r="E112" s="171"/>
      <c r="F112" s="171"/>
      <c r="G112" s="171"/>
    </row>
    <row r="115" spans="3:7" x14ac:dyDescent="0.2">
      <c r="C115" s="171"/>
      <c r="D115" s="171"/>
      <c r="E115" s="171"/>
      <c r="F115" s="171"/>
      <c r="G115" s="171"/>
    </row>
    <row r="116" spans="3:7" x14ac:dyDescent="0.2">
      <c r="C116" s="171"/>
      <c r="D116" s="171"/>
      <c r="E116" s="171"/>
      <c r="F116" s="171"/>
      <c r="G116" s="171"/>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FB5F-0531-4E95-9D55-F2055773EF81}">
  <dimension ref="A1:W116"/>
  <sheetViews>
    <sheetView zoomScaleNormal="100" workbookViewId="0">
      <selection activeCell="F23" sqref="F23"/>
    </sheetView>
  </sheetViews>
  <sheetFormatPr baseColWidth="10" defaultColWidth="11.42578125" defaultRowHeight="12.75" x14ac:dyDescent="0.2"/>
  <cols>
    <col min="1" max="1" width="11.42578125" style="14"/>
    <col min="2" max="2" width="17.140625" style="14" customWidth="1"/>
    <col min="3" max="7" width="13.140625" style="14" customWidth="1"/>
    <col min="8" max="8" width="12" style="14" bestFit="1" customWidth="1"/>
    <col min="9" max="16384" width="11.42578125" style="14"/>
  </cols>
  <sheetData>
    <row r="1" spans="1:18" x14ac:dyDescent="0.2">
      <c r="A1" s="169" t="s">
        <v>84</v>
      </c>
      <c r="B1" s="170"/>
    </row>
    <row r="2" spans="1:18" x14ac:dyDescent="0.2">
      <c r="A2" s="169" t="s">
        <v>83</v>
      </c>
      <c r="B2" s="170"/>
    </row>
    <row r="3" spans="1:18" x14ac:dyDescent="0.2">
      <c r="A3" s="170" t="s">
        <v>82</v>
      </c>
      <c r="B3" s="170"/>
    </row>
    <row r="5" spans="1:18" x14ac:dyDescent="0.2">
      <c r="A5" s="46"/>
      <c r="B5" s="47">
        <v>2024</v>
      </c>
      <c r="C5" s="47">
        <v>2025</v>
      </c>
      <c r="D5" s="47">
        <v>2026</v>
      </c>
      <c r="E5" s="17">
        <v>2027</v>
      </c>
      <c r="F5" s="171"/>
      <c r="G5" s="171"/>
      <c r="H5" s="172"/>
    </row>
    <row r="6" spans="1:18" x14ac:dyDescent="0.2">
      <c r="A6" s="18" t="s">
        <v>70</v>
      </c>
      <c r="B6" s="219">
        <v>-0.91112019307038572</v>
      </c>
      <c r="C6" s="219">
        <v>-0.26149961426742174</v>
      </c>
      <c r="D6" s="219">
        <v>-8.1071784098280988E-2</v>
      </c>
      <c r="E6" s="220">
        <v>8.3474150678598535E-3</v>
      </c>
      <c r="F6" s="171"/>
      <c r="G6" s="171"/>
      <c r="H6" s="172"/>
    </row>
    <row r="7" spans="1:18" x14ac:dyDescent="0.2">
      <c r="A7" s="18" t="s">
        <v>71</v>
      </c>
      <c r="B7" s="219">
        <v>-1.0265019575174967</v>
      </c>
      <c r="C7" s="219">
        <v>-0.31986978079265316</v>
      </c>
      <c r="D7" s="219">
        <v>-5.8388755435456526E-2</v>
      </c>
      <c r="E7" s="220">
        <v>4.577799218500371E-2</v>
      </c>
      <c r="F7" s="171"/>
      <c r="G7" s="171"/>
      <c r="H7" s="172"/>
    </row>
    <row r="8" spans="1:18" x14ac:dyDescent="0.2">
      <c r="A8" s="34" t="s">
        <v>72</v>
      </c>
      <c r="B8" s="221">
        <v>-0.98989322993377393</v>
      </c>
      <c r="C8" s="221">
        <v>-0.46192073713988258</v>
      </c>
      <c r="D8" s="221">
        <v>-0.35486443836608988</v>
      </c>
      <c r="E8" s="222">
        <v>-0.28272441219958711</v>
      </c>
      <c r="F8" s="171"/>
      <c r="G8" s="171"/>
      <c r="H8" s="172"/>
    </row>
    <row r="9" spans="1:18" x14ac:dyDescent="0.2">
      <c r="A9" s="14" t="s">
        <v>55</v>
      </c>
    </row>
    <row r="10" spans="1:18" x14ac:dyDescent="0.2">
      <c r="A10" s="171"/>
      <c r="C10" s="171"/>
      <c r="D10" s="171"/>
      <c r="E10" s="171"/>
      <c r="R10" s="177"/>
    </row>
    <row r="11" spans="1:18" x14ac:dyDescent="0.2">
      <c r="A11" s="171"/>
      <c r="C11" s="172"/>
      <c r="D11" s="172"/>
      <c r="E11" s="172"/>
      <c r="F11" s="171"/>
      <c r="G11" s="171"/>
      <c r="H11" s="172"/>
      <c r="R11" s="177"/>
    </row>
    <row r="12" spans="1:18" x14ac:dyDescent="0.2">
      <c r="A12" s="171"/>
      <c r="C12" s="172"/>
      <c r="D12" s="172"/>
      <c r="E12" s="172"/>
      <c r="F12" s="172"/>
      <c r="G12" s="172"/>
      <c r="H12" s="172"/>
      <c r="R12" s="178"/>
    </row>
    <row r="13" spans="1:18" x14ac:dyDescent="0.2">
      <c r="A13" s="171"/>
      <c r="C13" s="172"/>
      <c r="D13" s="172"/>
      <c r="E13" s="172"/>
      <c r="F13" s="172"/>
      <c r="G13" s="172"/>
      <c r="H13" s="172"/>
    </row>
    <row r="14" spans="1:18" x14ac:dyDescent="0.2">
      <c r="F14" s="172"/>
      <c r="G14" s="172"/>
      <c r="H14" s="172"/>
    </row>
    <row r="17" spans="2:7" x14ac:dyDescent="0.2">
      <c r="C17" s="172"/>
      <c r="D17" s="172"/>
      <c r="E17" s="172"/>
    </row>
    <row r="18" spans="2:7" x14ac:dyDescent="0.2">
      <c r="C18" s="172"/>
      <c r="D18" s="172"/>
      <c r="E18" s="172"/>
      <c r="F18" s="172"/>
      <c r="G18" s="172"/>
    </row>
    <row r="19" spans="2:7" x14ac:dyDescent="0.2">
      <c r="F19" s="172"/>
      <c r="G19" s="172"/>
    </row>
    <row r="20" spans="2:7" x14ac:dyDescent="0.2">
      <c r="C20" s="172"/>
      <c r="D20" s="172"/>
      <c r="E20" s="172"/>
    </row>
    <row r="21" spans="2:7" x14ac:dyDescent="0.2">
      <c r="C21" s="172"/>
      <c r="D21" s="172"/>
      <c r="E21" s="172"/>
      <c r="F21" s="172"/>
      <c r="G21" s="172"/>
    </row>
    <row r="22" spans="2:7" x14ac:dyDescent="0.2">
      <c r="F22" s="172"/>
      <c r="G22" s="172"/>
    </row>
    <row r="23" spans="2:7" x14ac:dyDescent="0.2">
      <c r="D23" s="172"/>
      <c r="E23" s="172"/>
    </row>
    <row r="24" spans="2:7" x14ac:dyDescent="0.2">
      <c r="D24" s="172"/>
      <c r="E24" s="172"/>
      <c r="F24" s="172"/>
      <c r="G24" s="172"/>
    </row>
    <row r="25" spans="2:7" x14ac:dyDescent="0.2">
      <c r="F25" s="172"/>
      <c r="G25" s="172"/>
    </row>
    <row r="26" spans="2:7" x14ac:dyDescent="0.2">
      <c r="D26" s="172"/>
      <c r="E26" s="172"/>
    </row>
    <row r="27" spans="2:7" x14ac:dyDescent="0.2">
      <c r="D27" s="172"/>
      <c r="E27" s="172"/>
      <c r="F27" s="172"/>
      <c r="G27" s="172"/>
    </row>
    <row r="28" spans="2:7" x14ac:dyDescent="0.2">
      <c r="C28" s="172"/>
      <c r="D28" s="172"/>
      <c r="E28" s="172"/>
      <c r="F28" s="172"/>
      <c r="G28" s="172"/>
    </row>
    <row r="29" spans="2:7" x14ac:dyDescent="0.2">
      <c r="D29" s="172"/>
      <c r="E29" s="172"/>
      <c r="F29" s="172"/>
      <c r="G29" s="172"/>
    </row>
    <row r="30" spans="2:7" x14ac:dyDescent="0.2">
      <c r="B30" s="13"/>
      <c r="F30" s="172"/>
      <c r="G30" s="172"/>
    </row>
    <row r="33" spans="3:23" x14ac:dyDescent="0.2">
      <c r="C33" s="171"/>
      <c r="D33" s="171"/>
      <c r="E33" s="171"/>
    </row>
    <row r="34" spans="3:23" x14ac:dyDescent="0.2">
      <c r="C34" s="171"/>
      <c r="D34" s="171"/>
      <c r="E34" s="171"/>
      <c r="F34" s="171"/>
      <c r="G34" s="171"/>
      <c r="W34" s="177"/>
    </row>
    <row r="35" spans="3:23" x14ac:dyDescent="0.2">
      <c r="C35" s="171"/>
      <c r="D35" s="171"/>
      <c r="E35" s="171"/>
      <c r="F35" s="171"/>
      <c r="G35" s="171"/>
      <c r="W35" s="177"/>
    </row>
    <row r="36" spans="3:23" x14ac:dyDescent="0.2">
      <c r="C36" s="171"/>
      <c r="D36" s="171"/>
      <c r="E36" s="171"/>
      <c r="F36" s="171"/>
      <c r="G36" s="171"/>
      <c r="H36" s="172"/>
      <c r="I36" s="172"/>
      <c r="J36" s="172"/>
      <c r="K36" s="172"/>
      <c r="L36" s="172"/>
      <c r="W36" s="178"/>
    </row>
    <row r="37" spans="3:23" x14ac:dyDescent="0.2">
      <c r="F37" s="171"/>
      <c r="G37" s="171"/>
      <c r="H37" s="172"/>
      <c r="I37" s="172"/>
      <c r="J37" s="172"/>
      <c r="K37" s="172"/>
      <c r="L37" s="172"/>
    </row>
    <row r="39" spans="3:23" x14ac:dyDescent="0.2">
      <c r="C39" s="171"/>
      <c r="D39" s="171"/>
      <c r="E39" s="171"/>
    </row>
    <row r="40" spans="3:23" x14ac:dyDescent="0.2">
      <c r="C40" s="172"/>
      <c r="D40" s="172"/>
      <c r="E40" s="172"/>
      <c r="F40" s="171"/>
      <c r="G40" s="171"/>
    </row>
    <row r="41" spans="3:23" x14ac:dyDescent="0.2">
      <c r="C41" s="172"/>
      <c r="D41" s="172"/>
      <c r="E41" s="172"/>
      <c r="F41" s="172"/>
      <c r="G41" s="172"/>
    </row>
    <row r="42" spans="3:23" x14ac:dyDescent="0.2">
      <c r="C42" s="172"/>
      <c r="D42" s="172"/>
      <c r="E42" s="172"/>
      <c r="F42" s="172"/>
      <c r="G42" s="172"/>
      <c r="H42" s="172"/>
      <c r="I42" s="172"/>
      <c r="J42" s="172"/>
      <c r="K42" s="172"/>
      <c r="L42" s="172"/>
    </row>
    <row r="43" spans="3:23" x14ac:dyDescent="0.2">
      <c r="F43" s="172"/>
      <c r="G43" s="172"/>
      <c r="H43" s="172"/>
      <c r="I43" s="172"/>
      <c r="J43" s="172"/>
      <c r="K43" s="172"/>
      <c r="L43" s="172"/>
    </row>
    <row r="46" spans="3:23" x14ac:dyDescent="0.2">
      <c r="C46" s="172"/>
      <c r="D46" s="172"/>
      <c r="E46" s="172"/>
    </row>
    <row r="47" spans="3:23" x14ac:dyDescent="0.2">
      <c r="C47" s="172"/>
      <c r="D47" s="172"/>
      <c r="E47" s="172"/>
      <c r="F47" s="172"/>
      <c r="G47" s="172"/>
    </row>
    <row r="48" spans="3:23" x14ac:dyDescent="0.2">
      <c r="F48" s="172"/>
      <c r="G48" s="172"/>
    </row>
    <row r="49" spans="2:19" x14ac:dyDescent="0.2">
      <c r="C49" s="172"/>
      <c r="D49" s="172"/>
      <c r="E49" s="172"/>
    </row>
    <row r="50" spans="2:19" x14ac:dyDescent="0.2">
      <c r="C50" s="172"/>
      <c r="D50" s="172"/>
      <c r="E50" s="172"/>
      <c r="F50" s="172"/>
      <c r="G50" s="172"/>
    </row>
    <row r="51" spans="2:19" x14ac:dyDescent="0.2">
      <c r="F51" s="172"/>
      <c r="G51" s="172"/>
    </row>
    <row r="53" spans="2:19" x14ac:dyDescent="0.2">
      <c r="B53" s="13"/>
      <c r="S53" s="177"/>
    </row>
    <row r="54" spans="2:19" x14ac:dyDescent="0.2">
      <c r="S54" s="177"/>
    </row>
    <row r="55" spans="2:19" x14ac:dyDescent="0.2">
      <c r="S55" s="178"/>
    </row>
    <row r="56" spans="2:19" x14ac:dyDescent="0.2">
      <c r="C56" s="180"/>
      <c r="D56" s="180"/>
      <c r="E56" s="180"/>
    </row>
    <row r="57" spans="2:19" x14ac:dyDescent="0.2">
      <c r="C57" s="180"/>
      <c r="D57" s="180"/>
      <c r="E57" s="180"/>
      <c r="F57" s="180"/>
      <c r="G57" s="180"/>
    </row>
    <row r="58" spans="2:19" x14ac:dyDescent="0.2">
      <c r="C58" s="180"/>
      <c r="D58" s="180"/>
      <c r="E58" s="180"/>
      <c r="F58" s="180"/>
      <c r="G58" s="180"/>
    </row>
    <row r="59" spans="2:19" x14ac:dyDescent="0.2">
      <c r="C59" s="180"/>
      <c r="D59" s="180"/>
      <c r="E59" s="180"/>
      <c r="F59" s="180"/>
      <c r="G59" s="180"/>
    </row>
    <row r="60" spans="2:19" x14ac:dyDescent="0.2">
      <c r="F60" s="180"/>
      <c r="G60" s="180"/>
    </row>
    <row r="62" spans="2:19" x14ac:dyDescent="0.2">
      <c r="C62" s="179"/>
      <c r="D62" s="179"/>
      <c r="E62" s="179"/>
    </row>
    <row r="63" spans="2:19" x14ac:dyDescent="0.2">
      <c r="C63" s="179"/>
      <c r="D63" s="179"/>
      <c r="E63" s="179"/>
      <c r="F63" s="179"/>
      <c r="G63" s="179"/>
    </row>
    <row r="64" spans="2:19" x14ac:dyDescent="0.2">
      <c r="F64" s="179"/>
      <c r="G64" s="179"/>
    </row>
    <row r="75" spans="2:2" x14ac:dyDescent="0.2">
      <c r="B75" s="13"/>
    </row>
    <row r="84" spans="2:13" x14ac:dyDescent="0.2">
      <c r="C84" s="179"/>
      <c r="D84" s="179"/>
      <c r="E84" s="179"/>
    </row>
    <row r="85" spans="2:13" x14ac:dyDescent="0.2">
      <c r="C85" s="181"/>
      <c r="D85" s="181"/>
      <c r="E85" s="181"/>
      <c r="F85" s="179"/>
      <c r="G85" s="179"/>
    </row>
    <row r="86" spans="2:13" x14ac:dyDescent="0.2">
      <c r="F86" s="181"/>
      <c r="G86" s="181"/>
    </row>
    <row r="94" spans="2:13" x14ac:dyDescent="0.2">
      <c r="B94" s="13"/>
      <c r="M94" s="177"/>
    </row>
    <row r="95" spans="2:13" x14ac:dyDescent="0.2">
      <c r="M95" s="177"/>
    </row>
    <row r="96" spans="2:13" x14ac:dyDescent="0.2">
      <c r="D96" s="171"/>
      <c r="E96" s="171"/>
      <c r="M96" s="178"/>
    </row>
    <row r="97" spans="3:8" x14ac:dyDescent="0.2">
      <c r="C97" s="171"/>
      <c r="D97" s="171"/>
      <c r="E97" s="171"/>
      <c r="F97" s="171"/>
      <c r="G97" s="171"/>
      <c r="H97" s="172"/>
    </row>
    <row r="98" spans="3:8" x14ac:dyDescent="0.2">
      <c r="C98" s="171"/>
      <c r="D98" s="171"/>
      <c r="E98" s="171"/>
      <c r="F98" s="171"/>
      <c r="G98" s="171"/>
      <c r="H98" s="172"/>
    </row>
    <row r="99" spans="3:8" x14ac:dyDescent="0.2">
      <c r="C99" s="171"/>
      <c r="D99" s="171"/>
      <c r="E99" s="171"/>
      <c r="F99" s="171"/>
      <c r="G99" s="171"/>
      <c r="H99" s="172"/>
    </row>
    <row r="100" spans="3:8" x14ac:dyDescent="0.2">
      <c r="F100" s="171"/>
      <c r="G100" s="171"/>
      <c r="H100" s="172"/>
    </row>
    <row r="102" spans="3:8" x14ac:dyDescent="0.2">
      <c r="C102" s="171"/>
      <c r="D102" s="171"/>
      <c r="E102" s="171"/>
    </row>
    <row r="103" spans="3:8" x14ac:dyDescent="0.2">
      <c r="C103" s="171"/>
      <c r="D103" s="171"/>
      <c r="E103" s="171"/>
      <c r="F103" s="171"/>
      <c r="G103" s="171"/>
      <c r="H103" s="172"/>
    </row>
    <row r="104" spans="3:8" x14ac:dyDescent="0.2">
      <c r="F104" s="171"/>
      <c r="G104" s="171"/>
      <c r="H104" s="172"/>
    </row>
    <row r="106" spans="3:8" x14ac:dyDescent="0.2">
      <c r="H106" s="172"/>
    </row>
    <row r="107" spans="3:8" x14ac:dyDescent="0.2">
      <c r="H107" s="172"/>
    </row>
    <row r="109" spans="3:8" x14ac:dyDescent="0.2">
      <c r="C109" s="171"/>
      <c r="D109" s="171"/>
      <c r="E109" s="171"/>
    </row>
    <row r="110" spans="3:8" x14ac:dyDescent="0.2">
      <c r="C110" s="171"/>
      <c r="D110" s="171"/>
      <c r="E110" s="171"/>
      <c r="F110" s="171"/>
      <c r="G110" s="171"/>
    </row>
    <row r="111" spans="3:8" x14ac:dyDescent="0.2">
      <c r="C111" s="171"/>
      <c r="D111" s="171"/>
      <c r="E111" s="171"/>
      <c r="F111" s="171"/>
      <c r="G111" s="171"/>
    </row>
    <row r="112" spans="3:8" x14ac:dyDescent="0.2">
      <c r="F112" s="171"/>
      <c r="G112" s="171"/>
    </row>
    <row r="114" spans="3:7" x14ac:dyDescent="0.2">
      <c r="C114" s="171"/>
      <c r="D114" s="171"/>
      <c r="E114" s="171"/>
    </row>
    <row r="115" spans="3:7" x14ac:dyDescent="0.2">
      <c r="C115" s="171"/>
      <c r="D115" s="171"/>
      <c r="E115" s="171"/>
      <c r="F115" s="171"/>
      <c r="G115" s="171"/>
    </row>
    <row r="116" spans="3:7" x14ac:dyDescent="0.2">
      <c r="F116" s="171"/>
      <c r="G116" s="171"/>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FC548-6E34-490C-8C0D-141FCA811D39}">
  <dimension ref="A1:V116"/>
  <sheetViews>
    <sheetView zoomScaleNormal="100" workbookViewId="0">
      <selection activeCell="G37" sqref="G37"/>
    </sheetView>
  </sheetViews>
  <sheetFormatPr baseColWidth="10" defaultColWidth="11.42578125" defaultRowHeight="12.75" x14ac:dyDescent="0.2"/>
  <cols>
    <col min="1" max="1" width="17.140625" style="14" customWidth="1"/>
    <col min="2" max="6" width="13.140625" style="14" customWidth="1"/>
    <col min="7" max="7" width="12" style="14" bestFit="1" customWidth="1"/>
    <col min="8" max="16384" width="11.42578125" style="14"/>
  </cols>
  <sheetData>
    <row r="1" spans="1:10" x14ac:dyDescent="0.2">
      <c r="A1" s="169" t="s">
        <v>111</v>
      </c>
    </row>
    <row r="2" spans="1:10" x14ac:dyDescent="0.2">
      <c r="A2" s="169" t="s">
        <v>85</v>
      </c>
    </row>
    <row r="3" spans="1:10" x14ac:dyDescent="0.2">
      <c r="A3" s="170" t="s">
        <v>75</v>
      </c>
    </row>
    <row r="5" spans="1:10" x14ac:dyDescent="0.2">
      <c r="A5" s="46"/>
      <c r="B5" s="47">
        <v>2024</v>
      </c>
      <c r="C5" s="47">
        <v>2025</v>
      </c>
      <c r="D5" s="47">
        <v>2026</v>
      </c>
      <c r="E5" s="17">
        <v>2027</v>
      </c>
    </row>
    <row r="6" spans="1:10" x14ac:dyDescent="0.2">
      <c r="A6" s="182" t="s">
        <v>70</v>
      </c>
      <c r="B6" s="183">
        <v>3259.301503053849</v>
      </c>
      <c r="C6" s="183">
        <v>3243.7608656653838</v>
      </c>
      <c r="D6" s="183">
        <v>906.14286063378586</v>
      </c>
      <c r="E6" s="184">
        <v>1359.0373320576932</v>
      </c>
    </row>
    <row r="7" spans="1:10" x14ac:dyDescent="0.2">
      <c r="A7" s="185" t="s">
        <v>71</v>
      </c>
      <c r="B7" s="186">
        <v>2913.2393113884254</v>
      </c>
      <c r="C7" s="186">
        <v>3075.3780938560758</v>
      </c>
      <c r="D7" s="186">
        <v>1008.6695818479191</v>
      </c>
      <c r="E7" s="187">
        <v>1535.0423857077169</v>
      </c>
    </row>
    <row r="8" spans="1:10" x14ac:dyDescent="0.2">
      <c r="A8" s="188" t="s">
        <v>72</v>
      </c>
      <c r="B8" s="189">
        <v>2890.6725428811101</v>
      </c>
      <c r="C8" s="189">
        <v>2425.1288926605939</v>
      </c>
      <c r="D8" s="189">
        <v>-225.63240778944873</v>
      </c>
      <c r="E8" s="190">
        <v>75.624998051092533</v>
      </c>
    </row>
    <row r="9" spans="1:10" x14ac:dyDescent="0.2">
      <c r="A9" s="14" t="s">
        <v>55</v>
      </c>
    </row>
    <row r="10" spans="1:10" x14ac:dyDescent="0.2">
      <c r="J10" s="177"/>
    </row>
    <row r="11" spans="1:10" x14ac:dyDescent="0.2">
      <c r="J11" s="177"/>
    </row>
    <row r="12" spans="1:10" x14ac:dyDescent="0.2">
      <c r="J12" s="178"/>
    </row>
    <row r="18" spans="1:10" x14ac:dyDescent="0.2">
      <c r="G18" s="172"/>
    </row>
    <row r="19" spans="1:10" x14ac:dyDescent="0.2">
      <c r="G19" s="172"/>
    </row>
    <row r="21" spans="1:10" x14ac:dyDescent="0.2">
      <c r="B21" s="172"/>
      <c r="C21" s="172"/>
      <c r="D21" s="172"/>
      <c r="E21" s="172"/>
      <c r="F21" s="172"/>
    </row>
    <row r="22" spans="1:10" x14ac:dyDescent="0.2">
      <c r="B22" s="172"/>
      <c r="C22" s="172"/>
      <c r="D22" s="172"/>
      <c r="E22" s="172"/>
      <c r="F22" s="172"/>
    </row>
    <row r="24" spans="1:10" x14ac:dyDescent="0.2">
      <c r="C24" s="172"/>
      <c r="D24" s="172"/>
      <c r="E24" s="172"/>
      <c r="F24" s="172"/>
      <c r="J24" s="191"/>
    </row>
    <row r="25" spans="1:10" x14ac:dyDescent="0.2">
      <c r="C25" s="172"/>
      <c r="D25" s="172"/>
      <c r="E25" s="172"/>
      <c r="F25" s="172"/>
    </row>
    <row r="27" spans="1:10" x14ac:dyDescent="0.2">
      <c r="C27" s="172"/>
      <c r="D27" s="172"/>
      <c r="E27" s="172"/>
      <c r="F27" s="172"/>
    </row>
    <row r="28" spans="1:10" x14ac:dyDescent="0.2">
      <c r="C28" s="172"/>
      <c r="D28" s="172"/>
      <c r="E28" s="172"/>
      <c r="F28" s="172"/>
    </row>
    <row r="29" spans="1:10" x14ac:dyDescent="0.2">
      <c r="B29" s="172"/>
      <c r="C29" s="172"/>
      <c r="D29" s="172"/>
      <c r="E29" s="172"/>
      <c r="F29" s="172"/>
    </row>
    <row r="30" spans="1:10" x14ac:dyDescent="0.2">
      <c r="C30" s="172"/>
      <c r="D30" s="172"/>
      <c r="E30" s="172"/>
      <c r="F30" s="172"/>
    </row>
    <row r="31" spans="1:10" x14ac:dyDescent="0.2">
      <c r="A31" s="13"/>
    </row>
    <row r="34" spans="2:22" x14ac:dyDescent="0.2">
      <c r="B34" s="171"/>
      <c r="C34" s="171"/>
      <c r="D34" s="171"/>
      <c r="E34" s="171"/>
      <c r="F34" s="171"/>
      <c r="V34" s="177"/>
    </row>
    <row r="35" spans="2:22" x14ac:dyDescent="0.2">
      <c r="B35" s="171"/>
      <c r="C35" s="171"/>
      <c r="D35" s="171"/>
      <c r="E35" s="171"/>
      <c r="F35" s="171"/>
      <c r="V35" s="177"/>
    </row>
    <row r="36" spans="2:22" x14ac:dyDescent="0.2">
      <c r="B36" s="171"/>
      <c r="C36" s="171"/>
      <c r="D36" s="171"/>
      <c r="E36" s="171"/>
      <c r="F36" s="171"/>
      <c r="G36" s="172"/>
      <c r="H36" s="172"/>
      <c r="I36" s="172"/>
      <c r="J36" s="172"/>
      <c r="K36" s="172"/>
      <c r="V36" s="178"/>
    </row>
    <row r="37" spans="2:22" x14ac:dyDescent="0.2">
      <c r="B37" s="171"/>
      <c r="C37" s="171"/>
      <c r="D37" s="171"/>
      <c r="E37" s="171"/>
      <c r="F37" s="171"/>
      <c r="G37" s="172"/>
      <c r="H37" s="172"/>
      <c r="I37" s="172"/>
      <c r="J37" s="172"/>
      <c r="K37" s="172"/>
    </row>
    <row r="40" spans="2:22" x14ac:dyDescent="0.2">
      <c r="B40" s="171"/>
      <c r="C40" s="171"/>
      <c r="D40" s="171"/>
      <c r="E40" s="171"/>
      <c r="F40" s="171"/>
    </row>
    <row r="42" spans="2:22" x14ac:dyDescent="0.2">
      <c r="H42" s="172"/>
      <c r="I42" s="172"/>
      <c r="J42" s="172"/>
      <c r="K42" s="172"/>
    </row>
    <row r="43" spans="2:22" x14ac:dyDescent="0.2">
      <c r="B43" s="172"/>
      <c r="C43" s="172"/>
      <c r="D43" s="172"/>
      <c r="E43" s="172"/>
      <c r="F43" s="172"/>
      <c r="G43" s="172"/>
      <c r="H43" s="172"/>
      <c r="I43" s="172"/>
      <c r="J43" s="172"/>
      <c r="K43" s="172"/>
    </row>
    <row r="47" spans="2:22" x14ac:dyDescent="0.2">
      <c r="B47" s="172"/>
      <c r="C47" s="172"/>
      <c r="D47" s="172"/>
      <c r="E47" s="172"/>
      <c r="F47" s="172"/>
    </row>
    <row r="48" spans="2:22" x14ac:dyDescent="0.2">
      <c r="B48" s="172"/>
      <c r="C48" s="172"/>
      <c r="D48" s="172"/>
      <c r="E48" s="172"/>
      <c r="F48" s="172"/>
    </row>
    <row r="50" spans="1:18" x14ac:dyDescent="0.2">
      <c r="B50" s="172"/>
      <c r="C50" s="172"/>
      <c r="D50" s="172"/>
      <c r="E50" s="172"/>
      <c r="F50" s="172"/>
    </row>
    <row r="51" spans="1:18" x14ac:dyDescent="0.2">
      <c r="B51" s="172"/>
      <c r="C51" s="172"/>
      <c r="D51" s="172"/>
      <c r="E51" s="172"/>
      <c r="F51" s="172"/>
    </row>
    <row r="53" spans="1:18" x14ac:dyDescent="0.2">
      <c r="R53" s="177"/>
    </row>
    <row r="54" spans="1:18" x14ac:dyDescent="0.2">
      <c r="A54" s="13"/>
      <c r="R54" s="177"/>
    </row>
    <row r="55" spans="1:18" x14ac:dyDescent="0.2">
      <c r="R55" s="178"/>
    </row>
    <row r="59" spans="1:18" x14ac:dyDescent="0.2">
      <c r="B59" s="180"/>
      <c r="C59" s="180"/>
      <c r="D59" s="180"/>
      <c r="E59" s="180"/>
      <c r="F59" s="180"/>
    </row>
    <row r="60" spans="1:18" x14ac:dyDescent="0.2">
      <c r="B60" s="180"/>
      <c r="C60" s="180"/>
      <c r="D60" s="180"/>
      <c r="E60" s="180"/>
      <c r="F60" s="180"/>
    </row>
    <row r="63" spans="1:18" x14ac:dyDescent="0.2">
      <c r="B63" s="179"/>
      <c r="C63" s="179"/>
      <c r="D63" s="179"/>
      <c r="E63" s="179"/>
      <c r="F63" s="179"/>
    </row>
    <row r="64" spans="1:18" x14ac:dyDescent="0.2">
      <c r="B64" s="179"/>
      <c r="C64" s="179"/>
      <c r="D64" s="179"/>
      <c r="E64" s="179"/>
      <c r="F64" s="179"/>
    </row>
    <row r="74" spans="1:18" x14ac:dyDescent="0.2">
      <c r="R74" s="177"/>
    </row>
    <row r="75" spans="1:18" x14ac:dyDescent="0.2">
      <c r="R75" s="177"/>
    </row>
    <row r="76" spans="1:18" x14ac:dyDescent="0.2">
      <c r="A76" s="13"/>
      <c r="R76" s="178"/>
    </row>
    <row r="79" spans="1:18" x14ac:dyDescent="0.2">
      <c r="B79" s="180"/>
      <c r="C79" s="180"/>
      <c r="D79" s="180"/>
      <c r="E79" s="180"/>
      <c r="F79" s="180"/>
    </row>
    <row r="80" spans="1:18" x14ac:dyDescent="0.2">
      <c r="B80" s="180"/>
      <c r="C80" s="180"/>
      <c r="D80" s="180"/>
      <c r="E80" s="180"/>
      <c r="F80" s="180"/>
    </row>
    <row r="81" spans="1:6" x14ac:dyDescent="0.2">
      <c r="B81" s="180"/>
      <c r="C81" s="180"/>
      <c r="D81" s="180"/>
      <c r="E81" s="180"/>
      <c r="F81" s="180"/>
    </row>
    <row r="82" spans="1:6" x14ac:dyDescent="0.2">
      <c r="B82" s="180"/>
      <c r="C82" s="180"/>
      <c r="D82" s="180"/>
      <c r="E82" s="180"/>
      <c r="F82" s="180"/>
    </row>
    <row r="85" spans="1:6" x14ac:dyDescent="0.2">
      <c r="B85" s="179"/>
      <c r="C85" s="179"/>
      <c r="D85" s="179"/>
      <c r="E85" s="179"/>
      <c r="F85" s="179"/>
    </row>
    <row r="86" spans="1:6" x14ac:dyDescent="0.2">
      <c r="B86" s="181"/>
      <c r="C86" s="181"/>
      <c r="D86" s="181"/>
      <c r="E86" s="181"/>
      <c r="F86" s="181"/>
    </row>
    <row r="95" spans="1:6" x14ac:dyDescent="0.2">
      <c r="A95" s="13"/>
    </row>
    <row r="97" spans="2:7" x14ac:dyDescent="0.2">
      <c r="C97" s="171"/>
      <c r="D97" s="171"/>
      <c r="E97" s="171"/>
      <c r="F97" s="171"/>
      <c r="G97" s="172"/>
    </row>
    <row r="98" spans="2:7" x14ac:dyDescent="0.2">
      <c r="B98" s="171"/>
      <c r="C98" s="171"/>
      <c r="D98" s="171"/>
      <c r="E98" s="171"/>
      <c r="F98" s="171"/>
      <c r="G98" s="172"/>
    </row>
    <row r="99" spans="2:7" x14ac:dyDescent="0.2">
      <c r="B99" s="171"/>
      <c r="C99" s="171"/>
      <c r="D99" s="171"/>
      <c r="E99" s="171"/>
      <c r="F99" s="171"/>
      <c r="G99" s="172"/>
    </row>
    <row r="100" spans="2:7" x14ac:dyDescent="0.2">
      <c r="B100" s="171"/>
      <c r="C100" s="171"/>
      <c r="D100" s="171"/>
      <c r="E100" s="171"/>
      <c r="F100" s="171"/>
      <c r="G100" s="172"/>
    </row>
    <row r="106" spans="2:7" x14ac:dyDescent="0.2">
      <c r="G106" s="172"/>
    </row>
    <row r="107" spans="2:7" x14ac:dyDescent="0.2">
      <c r="G107" s="172"/>
    </row>
    <row r="110" spans="2:7" x14ac:dyDescent="0.2">
      <c r="B110" s="171"/>
      <c r="C110" s="171"/>
      <c r="D110" s="171"/>
      <c r="E110" s="171"/>
      <c r="F110" s="171"/>
    </row>
    <row r="111" spans="2:7" x14ac:dyDescent="0.2">
      <c r="B111" s="171"/>
      <c r="C111" s="171"/>
      <c r="D111" s="171"/>
      <c r="E111" s="171"/>
      <c r="F111" s="171"/>
    </row>
    <row r="112" spans="2:7" x14ac:dyDescent="0.2">
      <c r="B112" s="171"/>
      <c r="C112" s="171"/>
      <c r="D112" s="171"/>
      <c r="E112" s="171"/>
      <c r="F112" s="171"/>
    </row>
    <row r="115" spans="2:6" x14ac:dyDescent="0.2">
      <c r="B115" s="171"/>
      <c r="C115" s="171"/>
      <c r="D115" s="171"/>
      <c r="E115" s="171"/>
      <c r="F115" s="171"/>
    </row>
    <row r="116" spans="2:6" x14ac:dyDescent="0.2">
      <c r="B116" s="171"/>
      <c r="C116" s="171"/>
      <c r="D116" s="171"/>
      <c r="E116" s="171"/>
      <c r="F116" s="171"/>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9EE99-606A-4FA7-B394-DF696D0E29AE}">
  <dimension ref="A1:AP38"/>
  <sheetViews>
    <sheetView showGridLines="0" zoomScaleNormal="100" workbookViewId="0">
      <selection activeCell="A6" sqref="A6"/>
    </sheetView>
  </sheetViews>
  <sheetFormatPr baseColWidth="10" defaultColWidth="11.42578125" defaultRowHeight="12.75" x14ac:dyDescent="0.2"/>
  <cols>
    <col min="1" max="1" width="23" style="63" customWidth="1"/>
    <col min="2" max="38" width="10" style="63" customWidth="1"/>
    <col min="39" max="16384" width="11.42578125" style="63"/>
  </cols>
  <sheetData>
    <row r="1" spans="1:42" x14ac:dyDescent="0.2">
      <c r="A1" s="126" t="s">
        <v>110</v>
      </c>
      <c r="B1" s="126"/>
      <c r="C1" s="126"/>
      <c r="D1" s="126"/>
      <c r="E1" s="126"/>
      <c r="F1" s="126"/>
      <c r="G1" s="126"/>
      <c r="H1" s="126"/>
      <c r="I1" s="126"/>
      <c r="J1" s="126"/>
      <c r="K1" s="126"/>
      <c r="L1" s="126"/>
      <c r="M1" s="126"/>
      <c r="N1" s="126"/>
      <c r="O1" s="126"/>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row>
    <row r="2" spans="1:42" x14ac:dyDescent="0.2">
      <c r="A2" s="126" t="s">
        <v>109</v>
      </c>
      <c r="B2" s="126"/>
      <c r="C2" s="126"/>
      <c r="D2" s="126"/>
      <c r="E2" s="126"/>
      <c r="F2" s="126"/>
      <c r="G2" s="126"/>
      <c r="H2" s="126"/>
      <c r="I2" s="126"/>
      <c r="J2" s="126"/>
      <c r="K2" s="126"/>
      <c r="L2" s="126"/>
      <c r="M2" s="126"/>
      <c r="N2" s="126"/>
      <c r="O2" s="126"/>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row>
    <row r="3" spans="1:42" x14ac:dyDescent="0.2">
      <c r="A3" s="127" t="s">
        <v>43</v>
      </c>
      <c r="B3" s="126"/>
      <c r="C3" s="126"/>
      <c r="D3" s="126"/>
      <c r="E3" s="126"/>
      <c r="F3" s="126"/>
      <c r="G3" s="126"/>
      <c r="H3" s="126"/>
      <c r="I3" s="126"/>
      <c r="J3" s="126"/>
      <c r="K3" s="126"/>
      <c r="L3" s="126"/>
      <c r="M3" s="126"/>
      <c r="N3" s="126"/>
      <c r="O3" s="126"/>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row>
    <row r="4" spans="1:42" x14ac:dyDescent="0.2">
      <c r="A4" s="127"/>
      <c r="B4" s="126"/>
      <c r="C4" s="126"/>
      <c r="D4" s="126"/>
      <c r="E4" s="126"/>
      <c r="F4" s="126"/>
      <c r="G4" s="126"/>
      <c r="H4" s="126"/>
      <c r="I4" s="126"/>
      <c r="J4" s="126"/>
      <c r="K4" s="126"/>
      <c r="L4" s="126"/>
      <c r="M4" s="126"/>
      <c r="N4" s="126"/>
      <c r="O4" s="126"/>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row>
    <row r="5" spans="1:42" x14ac:dyDescent="0.2">
      <c r="A5" s="192"/>
      <c r="B5" s="129">
        <v>1991</v>
      </c>
      <c r="C5" s="129">
        <v>1992</v>
      </c>
      <c r="D5" s="129">
        <v>1993</v>
      </c>
      <c r="E5" s="129">
        <v>1994</v>
      </c>
      <c r="F5" s="129">
        <v>1995</v>
      </c>
      <c r="G5" s="129">
        <v>1996</v>
      </c>
      <c r="H5" s="129">
        <v>1997</v>
      </c>
      <c r="I5" s="129">
        <v>1998</v>
      </c>
      <c r="J5" s="129">
        <v>1999</v>
      </c>
      <c r="K5" s="129">
        <v>2000</v>
      </c>
      <c r="L5" s="129">
        <v>2001</v>
      </c>
      <c r="M5" s="129">
        <v>2002</v>
      </c>
      <c r="N5" s="130">
        <v>2003</v>
      </c>
      <c r="O5" s="130">
        <v>2004</v>
      </c>
      <c r="P5" s="130">
        <v>2005</v>
      </c>
      <c r="Q5" s="130">
        <v>2006</v>
      </c>
      <c r="R5" s="130">
        <v>2007</v>
      </c>
      <c r="S5" s="130">
        <v>2008</v>
      </c>
      <c r="T5" s="130">
        <v>2009</v>
      </c>
      <c r="U5" s="130">
        <v>2010</v>
      </c>
      <c r="V5" s="130">
        <v>2011</v>
      </c>
      <c r="W5" s="130">
        <v>2012</v>
      </c>
      <c r="X5" s="130">
        <v>2013</v>
      </c>
      <c r="Y5" s="130">
        <v>2014</v>
      </c>
      <c r="Z5" s="130">
        <v>2015</v>
      </c>
      <c r="AA5" s="130">
        <v>2016</v>
      </c>
      <c r="AB5" s="130">
        <v>2017</v>
      </c>
      <c r="AC5" s="130">
        <v>2018</v>
      </c>
      <c r="AD5" s="130">
        <v>2019</v>
      </c>
      <c r="AE5" s="130">
        <v>2020</v>
      </c>
      <c r="AF5" s="130">
        <v>2021</v>
      </c>
      <c r="AG5" s="130">
        <v>2022</v>
      </c>
      <c r="AH5" s="131" t="s">
        <v>29</v>
      </c>
      <c r="AI5" s="131" t="s">
        <v>30</v>
      </c>
      <c r="AJ5" s="131" t="s">
        <v>31</v>
      </c>
      <c r="AK5" s="131" t="s">
        <v>32</v>
      </c>
      <c r="AL5" s="132" t="s">
        <v>106</v>
      </c>
      <c r="AM5" s="133"/>
      <c r="AN5" s="133"/>
      <c r="AO5" s="133"/>
      <c r="AP5" s="133"/>
    </row>
    <row r="6" spans="1:42" x14ac:dyDescent="0.2">
      <c r="A6" s="193" t="s">
        <v>40</v>
      </c>
      <c r="B6" s="210">
        <v>0.36988762289393839</v>
      </c>
      <c r="C6" s="210">
        <v>0.3031862990374472</v>
      </c>
      <c r="D6" s="210">
        <v>0.27918408470328737</v>
      </c>
      <c r="E6" s="210">
        <v>0.2259550519732865</v>
      </c>
      <c r="F6" s="210">
        <v>0.17283926438698122</v>
      </c>
      <c r="G6" s="210">
        <v>0.14584476137957295</v>
      </c>
      <c r="H6" s="210">
        <v>0.12779823184741171</v>
      </c>
      <c r="I6" s="210">
        <v>0.12115296403975019</v>
      </c>
      <c r="J6" s="210">
        <v>0.13277007010345171</v>
      </c>
      <c r="K6" s="210">
        <v>0.13145640004628362</v>
      </c>
      <c r="L6" s="210">
        <v>0.14348084213623391</v>
      </c>
      <c r="M6" s="210">
        <v>0.15045329670259899</v>
      </c>
      <c r="N6" s="210">
        <v>0.12573017825986491</v>
      </c>
      <c r="O6" s="210">
        <v>0.10314064891946302</v>
      </c>
      <c r="P6" s="210">
        <v>7.0396204944817978E-2</v>
      </c>
      <c r="Q6" s="210">
        <v>5.022397638467279E-2</v>
      </c>
      <c r="R6" s="210">
        <v>3.901260284615362E-2</v>
      </c>
      <c r="S6" s="210">
        <v>4.9159890936545637E-2</v>
      </c>
      <c r="T6" s="210">
        <v>5.8449264307269044E-2</v>
      </c>
      <c r="U6" s="210">
        <v>8.6073277639456172E-2</v>
      </c>
      <c r="V6" s="210">
        <v>0.11126889523248124</v>
      </c>
      <c r="W6" s="210">
        <v>0.11939073022487251</v>
      </c>
      <c r="X6" s="210">
        <v>0.1278406392412948</v>
      </c>
      <c r="Y6" s="210">
        <v>0.15019748276696052</v>
      </c>
      <c r="Z6" s="210">
        <v>0.17374659705869802</v>
      </c>
      <c r="AA6" s="210">
        <v>0.21100504838965697</v>
      </c>
      <c r="AB6" s="210">
        <v>0.23651638853943197</v>
      </c>
      <c r="AC6" s="210">
        <v>0.25798027700548637</v>
      </c>
      <c r="AD6" s="210">
        <v>0.28288307444387939</v>
      </c>
      <c r="AE6" s="210">
        <v>0.32527828337364417</v>
      </c>
      <c r="AF6" s="210">
        <v>0.36263804032114128</v>
      </c>
      <c r="AG6" s="211">
        <v>0.37975479946335339</v>
      </c>
      <c r="AH6" s="211">
        <v>0.37984674081541053</v>
      </c>
      <c r="AI6" s="211">
        <v>0.40393505465737184</v>
      </c>
      <c r="AJ6" s="211">
        <v>0.41614089516682817</v>
      </c>
      <c r="AK6" s="211">
        <v>0.41407868827712058</v>
      </c>
      <c r="AL6" s="212">
        <v>0.41134848805279522</v>
      </c>
      <c r="AM6" s="127"/>
      <c r="AN6" s="127"/>
      <c r="AO6" s="127"/>
      <c r="AP6" s="127"/>
    </row>
    <row r="7" spans="1:42" x14ac:dyDescent="0.2">
      <c r="A7" s="193" t="s">
        <v>41</v>
      </c>
      <c r="B7" s="210">
        <v>0.36988762289393839</v>
      </c>
      <c r="C7" s="210">
        <v>0.3031862990374472</v>
      </c>
      <c r="D7" s="210">
        <v>0.27918408470328737</v>
      </c>
      <c r="E7" s="210">
        <v>0.2259550519732865</v>
      </c>
      <c r="F7" s="210">
        <v>0.17283926438698122</v>
      </c>
      <c r="G7" s="210">
        <v>0.14584476137957295</v>
      </c>
      <c r="H7" s="210">
        <v>0.12779823184741171</v>
      </c>
      <c r="I7" s="210">
        <v>0.12115296403975019</v>
      </c>
      <c r="J7" s="210">
        <v>0.13277007010345171</v>
      </c>
      <c r="K7" s="210">
        <v>0.13145640004628362</v>
      </c>
      <c r="L7" s="210">
        <v>0.14348084213623391</v>
      </c>
      <c r="M7" s="210">
        <v>0.15045329670259899</v>
      </c>
      <c r="N7" s="210">
        <v>0.12573017825986491</v>
      </c>
      <c r="O7" s="210">
        <v>0.10314064891946302</v>
      </c>
      <c r="P7" s="210">
        <v>7.0396204944817978E-2</v>
      </c>
      <c r="Q7" s="210">
        <v>5.022397638467279E-2</v>
      </c>
      <c r="R7" s="210">
        <v>3.901260284615362E-2</v>
      </c>
      <c r="S7" s="210">
        <v>4.9159890936545637E-2</v>
      </c>
      <c r="T7" s="210">
        <v>5.8449264307269044E-2</v>
      </c>
      <c r="U7" s="210">
        <v>8.6073277639456172E-2</v>
      </c>
      <c r="V7" s="210">
        <v>0.11126889523248124</v>
      </c>
      <c r="W7" s="210">
        <v>0.11939073022487251</v>
      </c>
      <c r="X7" s="210">
        <v>0.1278406392412948</v>
      </c>
      <c r="Y7" s="210">
        <v>0.15019748276696052</v>
      </c>
      <c r="Z7" s="210">
        <v>0.17374659705869802</v>
      </c>
      <c r="AA7" s="210">
        <v>0.21100504838965697</v>
      </c>
      <c r="AB7" s="210">
        <v>0.23651638853943197</v>
      </c>
      <c r="AC7" s="210">
        <v>0.25798027700548637</v>
      </c>
      <c r="AD7" s="210">
        <v>0.28288307444387939</v>
      </c>
      <c r="AE7" s="210">
        <v>0.32527828337364417</v>
      </c>
      <c r="AF7" s="210">
        <v>0.36263804032114128</v>
      </c>
      <c r="AG7" s="211">
        <v>0.37975479946335339</v>
      </c>
      <c r="AH7" s="211">
        <v>0.38261121877128002</v>
      </c>
      <c r="AI7" s="211">
        <v>0.41719838500888629</v>
      </c>
      <c r="AJ7" s="211">
        <v>0.42774006792755687</v>
      </c>
      <c r="AK7" s="211">
        <v>0.42297150459396593</v>
      </c>
      <c r="AL7" s="212">
        <v>0.41888888230417926</v>
      </c>
      <c r="AM7" s="127"/>
      <c r="AN7" s="127"/>
      <c r="AO7" s="127"/>
      <c r="AP7" s="127"/>
    </row>
    <row r="8" spans="1:42" x14ac:dyDescent="0.2">
      <c r="A8" s="194" t="s">
        <v>42</v>
      </c>
      <c r="B8" s="213">
        <v>0.36988762289393839</v>
      </c>
      <c r="C8" s="213">
        <v>0.3031862990374472</v>
      </c>
      <c r="D8" s="213">
        <v>0.27918408470328737</v>
      </c>
      <c r="E8" s="213">
        <v>0.2259550519732865</v>
      </c>
      <c r="F8" s="213">
        <v>0.17283926438698122</v>
      </c>
      <c r="G8" s="213">
        <v>0.14584476137957295</v>
      </c>
      <c r="H8" s="213">
        <v>0.12779823184741171</v>
      </c>
      <c r="I8" s="213">
        <v>0.12115296403975019</v>
      </c>
      <c r="J8" s="213">
        <v>0.13277007010345171</v>
      </c>
      <c r="K8" s="213">
        <v>0.13145640004628362</v>
      </c>
      <c r="L8" s="213">
        <v>0.14348084213623391</v>
      </c>
      <c r="M8" s="213">
        <v>0.15045329670259899</v>
      </c>
      <c r="N8" s="213">
        <v>0.12573017825986491</v>
      </c>
      <c r="O8" s="213">
        <v>0.10314064891946302</v>
      </c>
      <c r="P8" s="213">
        <v>7.0396204944817978E-2</v>
      </c>
      <c r="Q8" s="213">
        <v>5.022397638467279E-2</v>
      </c>
      <c r="R8" s="213">
        <v>3.901260284615362E-2</v>
      </c>
      <c r="S8" s="213">
        <v>4.9159890936545637E-2</v>
      </c>
      <c r="T8" s="213">
        <v>5.8449264307269044E-2</v>
      </c>
      <c r="U8" s="213">
        <v>8.6073277639456172E-2</v>
      </c>
      <c r="V8" s="213">
        <v>0.11126889523248124</v>
      </c>
      <c r="W8" s="213">
        <v>0.11939073022487251</v>
      </c>
      <c r="X8" s="213">
        <v>0.1278406392412948</v>
      </c>
      <c r="Y8" s="213">
        <v>0.15019748276696052</v>
      </c>
      <c r="Z8" s="213">
        <v>0.17374659705869802</v>
      </c>
      <c r="AA8" s="213">
        <v>0.21100504838965697</v>
      </c>
      <c r="AB8" s="213">
        <v>0.23651638853943197</v>
      </c>
      <c r="AC8" s="213">
        <v>0.25798027700548637</v>
      </c>
      <c r="AD8" s="213">
        <v>0.28288307444387939</v>
      </c>
      <c r="AE8" s="213">
        <v>0.32527828337364417</v>
      </c>
      <c r="AF8" s="213">
        <v>0.36263804032114128</v>
      </c>
      <c r="AG8" s="214">
        <v>0.37975479946335339</v>
      </c>
      <c r="AH8" s="214">
        <v>0.37613382224160702</v>
      </c>
      <c r="AI8" s="214">
        <v>0.39680274280418959</v>
      </c>
      <c r="AJ8" s="214">
        <v>0.40976387547151072</v>
      </c>
      <c r="AK8" s="214">
        <v>0.40979896791185871</v>
      </c>
      <c r="AL8" s="215">
        <v>0.40679995540323455</v>
      </c>
      <c r="AM8" s="127"/>
      <c r="AN8" s="127"/>
      <c r="AO8" s="127"/>
      <c r="AP8" s="127"/>
    </row>
    <row r="9" spans="1:42" x14ac:dyDescent="0.2">
      <c r="A9" s="14" t="s">
        <v>55</v>
      </c>
      <c r="B9" s="138"/>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95"/>
      <c r="AG9" s="195"/>
      <c r="AH9" s="195"/>
      <c r="AI9" s="195"/>
      <c r="AJ9" s="127"/>
      <c r="AK9" s="168"/>
      <c r="AL9" s="127"/>
      <c r="AM9" s="127"/>
      <c r="AN9" s="127"/>
      <c r="AO9" s="127"/>
      <c r="AP9" s="127"/>
    </row>
    <row r="10" spans="1:42" x14ac:dyDescent="0.2">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AA10" s="127"/>
      <c r="AB10" s="127"/>
      <c r="AC10" s="127"/>
      <c r="AD10" s="127"/>
      <c r="AE10" s="127"/>
      <c r="AF10" s="127"/>
      <c r="AG10" s="127"/>
      <c r="AH10" s="127"/>
      <c r="AI10" s="127"/>
      <c r="AJ10" s="127"/>
      <c r="AK10" s="168"/>
      <c r="AL10" s="127"/>
      <c r="AM10" s="127"/>
      <c r="AN10" s="127"/>
      <c r="AO10" s="127"/>
      <c r="AP10" s="127"/>
    </row>
    <row r="11" spans="1:42" x14ac:dyDescent="0.2">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AA11" s="127"/>
      <c r="AB11" s="127"/>
      <c r="AC11" s="127"/>
      <c r="AD11" s="127"/>
      <c r="AE11" s="127"/>
      <c r="AF11" s="127"/>
      <c r="AG11" s="127"/>
      <c r="AH11" s="127"/>
      <c r="AI11" s="127"/>
      <c r="AJ11" s="127"/>
      <c r="AK11" s="127"/>
      <c r="AL11" s="127"/>
      <c r="AM11" s="127"/>
      <c r="AN11" s="127"/>
      <c r="AO11" s="127"/>
      <c r="AP11" s="127"/>
    </row>
    <row r="12" spans="1:42" x14ac:dyDescent="0.2">
      <c r="A12" s="127"/>
      <c r="B12" s="127"/>
      <c r="D12" s="127"/>
      <c r="E12" s="127"/>
      <c r="F12" s="127"/>
      <c r="G12" s="127"/>
      <c r="H12" s="127"/>
      <c r="I12" s="138"/>
      <c r="J12" s="138"/>
      <c r="K12" s="138"/>
      <c r="L12" s="138"/>
      <c r="M12" s="127"/>
      <c r="N12" s="127"/>
      <c r="O12" s="127"/>
      <c r="P12" s="127"/>
      <c r="Q12" s="127"/>
      <c r="R12" s="127"/>
      <c r="S12" s="127"/>
    </row>
    <row r="13" spans="1:42" x14ac:dyDescent="0.2">
      <c r="A13" s="127"/>
      <c r="B13" s="127"/>
      <c r="C13" s="127"/>
      <c r="D13" s="127"/>
      <c r="E13" s="127"/>
      <c r="F13" s="127"/>
      <c r="G13" s="127"/>
      <c r="H13" s="127"/>
      <c r="I13" s="127"/>
      <c r="J13" s="127"/>
      <c r="K13" s="127"/>
      <c r="L13" s="127"/>
      <c r="M13" s="127"/>
      <c r="N13" s="127"/>
      <c r="O13" s="127"/>
      <c r="P13" s="127"/>
      <c r="Q13" s="127"/>
      <c r="R13" s="127"/>
      <c r="S13" s="127"/>
    </row>
    <row r="14" spans="1:42" x14ac:dyDescent="0.2">
      <c r="A14" s="127"/>
      <c r="B14" s="127"/>
      <c r="C14" s="127"/>
      <c r="D14" s="127"/>
      <c r="E14" s="127"/>
      <c r="F14" s="127"/>
      <c r="G14" s="127"/>
      <c r="H14" s="127"/>
      <c r="I14" s="127"/>
      <c r="J14" s="127"/>
      <c r="K14" s="127"/>
      <c r="L14" s="127"/>
      <c r="M14" s="127"/>
      <c r="N14" s="127"/>
      <c r="O14" s="127"/>
      <c r="P14" s="127"/>
      <c r="Q14" s="127"/>
      <c r="R14" s="127"/>
      <c r="S14" s="127"/>
    </row>
    <row r="15" spans="1:42" x14ac:dyDescent="0.2">
      <c r="A15" s="127"/>
      <c r="B15" s="127"/>
      <c r="C15" s="127"/>
      <c r="D15" s="127"/>
      <c r="E15" s="127"/>
      <c r="F15" s="127"/>
      <c r="G15" s="127"/>
      <c r="H15" s="127"/>
      <c r="I15" s="127"/>
      <c r="J15" s="127"/>
      <c r="K15" s="127"/>
      <c r="L15" s="127"/>
      <c r="M15" s="127"/>
      <c r="N15" s="127"/>
      <c r="O15" s="127"/>
      <c r="P15" s="127"/>
      <c r="Q15" s="127"/>
      <c r="R15" s="127"/>
      <c r="S15" s="127"/>
    </row>
    <row r="16" spans="1:42" x14ac:dyDescent="0.2">
      <c r="A16" s="127"/>
      <c r="B16" s="127"/>
      <c r="C16" s="127"/>
      <c r="D16" s="127"/>
      <c r="E16" s="127"/>
      <c r="F16" s="127"/>
      <c r="G16" s="127"/>
      <c r="H16" s="127"/>
      <c r="I16" s="127"/>
      <c r="J16" s="127"/>
      <c r="K16" s="127"/>
      <c r="L16" s="127"/>
      <c r="M16" s="127"/>
      <c r="N16" s="127"/>
      <c r="O16" s="127"/>
      <c r="P16" s="127"/>
      <c r="Q16" s="127"/>
      <c r="R16" s="127"/>
      <c r="S16" s="127"/>
    </row>
    <row r="17" spans="1:19" x14ac:dyDescent="0.2">
      <c r="A17" s="127"/>
      <c r="B17" s="127"/>
      <c r="C17" s="127"/>
      <c r="D17" s="127"/>
      <c r="E17" s="127"/>
      <c r="F17" s="127"/>
      <c r="G17" s="127"/>
      <c r="H17" s="127"/>
      <c r="I17" s="127"/>
      <c r="J17" s="127"/>
      <c r="K17" s="127"/>
      <c r="L17" s="127"/>
      <c r="M17" s="127"/>
      <c r="N17" s="127"/>
      <c r="O17" s="127"/>
      <c r="P17" s="127"/>
      <c r="Q17" s="127"/>
      <c r="R17" s="127"/>
      <c r="S17" s="127"/>
    </row>
    <row r="18" spans="1:19" x14ac:dyDescent="0.2">
      <c r="A18" s="127"/>
      <c r="B18" s="127"/>
      <c r="C18" s="127"/>
      <c r="D18" s="127"/>
      <c r="E18" s="127"/>
      <c r="F18" s="127"/>
      <c r="G18" s="127"/>
      <c r="H18" s="127"/>
      <c r="I18" s="127"/>
      <c r="J18" s="127"/>
      <c r="K18" s="127"/>
      <c r="L18" s="127"/>
      <c r="M18" s="127"/>
      <c r="N18" s="127"/>
      <c r="O18" s="127"/>
      <c r="P18" s="127"/>
      <c r="Q18" s="127"/>
      <c r="R18" s="127"/>
      <c r="S18" s="127"/>
    </row>
    <row r="19" spans="1:19" x14ac:dyDescent="0.2">
      <c r="A19" s="127"/>
      <c r="B19" s="127"/>
      <c r="C19" s="127"/>
      <c r="D19" s="127"/>
      <c r="E19" s="127"/>
      <c r="F19" s="127"/>
      <c r="G19" s="127"/>
      <c r="H19" s="127"/>
      <c r="I19" s="127"/>
      <c r="J19" s="127"/>
      <c r="K19" s="127"/>
      <c r="L19" s="127"/>
      <c r="M19" s="127"/>
      <c r="N19" s="127"/>
      <c r="O19" s="127"/>
      <c r="P19" s="127"/>
      <c r="Q19" s="127"/>
      <c r="R19" s="127"/>
      <c r="S19" s="127"/>
    </row>
    <row r="20" spans="1:19" x14ac:dyDescent="0.2">
      <c r="A20" s="127"/>
      <c r="B20" s="127"/>
      <c r="C20" s="127"/>
      <c r="D20" s="127"/>
      <c r="E20" s="127"/>
      <c r="F20" s="127"/>
      <c r="G20" s="127"/>
      <c r="H20" s="127"/>
      <c r="I20" s="127"/>
      <c r="J20" s="127"/>
      <c r="K20" s="127"/>
      <c r="L20" s="127"/>
      <c r="M20" s="127"/>
      <c r="N20" s="127"/>
      <c r="O20" s="127"/>
      <c r="P20" s="127"/>
      <c r="Q20" s="127"/>
      <c r="R20" s="127"/>
      <c r="S20" s="127"/>
    </row>
    <row r="21" spans="1:19" x14ac:dyDescent="0.2">
      <c r="A21" s="127"/>
      <c r="B21" s="127"/>
      <c r="C21" s="127"/>
      <c r="D21" s="127"/>
      <c r="E21" s="127"/>
      <c r="F21" s="127"/>
      <c r="G21" s="127"/>
      <c r="H21" s="127"/>
      <c r="I21" s="127"/>
      <c r="J21" s="127"/>
      <c r="K21" s="127"/>
      <c r="L21" s="127"/>
      <c r="M21" s="127"/>
      <c r="N21" s="127"/>
      <c r="O21" s="127"/>
      <c r="P21" s="127"/>
      <c r="Q21" s="127"/>
      <c r="R21" s="127"/>
      <c r="S21" s="127"/>
    </row>
    <row r="22" spans="1:19" x14ac:dyDescent="0.2">
      <c r="A22" s="127"/>
      <c r="B22" s="127"/>
      <c r="C22" s="127"/>
      <c r="D22" s="127"/>
      <c r="E22" s="127"/>
      <c r="F22" s="127"/>
      <c r="G22" s="127"/>
      <c r="H22" s="127"/>
      <c r="I22" s="127"/>
      <c r="J22" s="127"/>
      <c r="K22" s="127"/>
      <c r="L22" s="127"/>
      <c r="M22" s="127"/>
      <c r="N22" s="127"/>
      <c r="O22" s="127"/>
      <c r="P22" s="127"/>
      <c r="Q22" s="127"/>
      <c r="R22" s="127"/>
      <c r="S22" s="127"/>
    </row>
    <row r="23" spans="1:19" x14ac:dyDescent="0.2">
      <c r="A23" s="127"/>
      <c r="B23" s="127"/>
      <c r="C23" s="127"/>
      <c r="D23" s="127"/>
      <c r="E23" s="127"/>
      <c r="F23" s="127"/>
      <c r="G23" s="127"/>
      <c r="H23" s="127"/>
      <c r="I23" s="127"/>
      <c r="J23" s="127"/>
      <c r="K23" s="127"/>
      <c r="L23" s="127"/>
      <c r="M23" s="127"/>
      <c r="N23" s="127"/>
      <c r="O23" s="127"/>
      <c r="P23" s="127"/>
      <c r="Q23" s="127"/>
      <c r="R23" s="127"/>
      <c r="S23" s="127"/>
    </row>
    <row r="24" spans="1:19" x14ac:dyDescent="0.2">
      <c r="A24" s="127"/>
      <c r="B24" s="127"/>
      <c r="C24" s="127"/>
      <c r="D24" s="127"/>
      <c r="E24" s="127"/>
      <c r="F24" s="127"/>
      <c r="G24" s="127"/>
      <c r="H24" s="127"/>
      <c r="I24" s="127"/>
      <c r="J24" s="127"/>
      <c r="K24" s="127"/>
      <c r="L24" s="127"/>
      <c r="M24" s="127"/>
      <c r="N24" s="127"/>
      <c r="O24" s="127"/>
      <c r="P24" s="127"/>
      <c r="Q24" s="127"/>
      <c r="R24" s="127"/>
      <c r="S24" s="127"/>
    </row>
    <row r="25" spans="1:19" x14ac:dyDescent="0.2">
      <c r="A25" s="127"/>
      <c r="B25" s="127"/>
      <c r="C25" s="127"/>
      <c r="D25" s="127"/>
      <c r="E25" s="127"/>
      <c r="F25" s="127"/>
      <c r="G25" s="127"/>
      <c r="H25" s="127"/>
      <c r="I25" s="127"/>
      <c r="J25" s="127"/>
      <c r="K25" s="127"/>
      <c r="L25" s="127"/>
      <c r="M25" s="127"/>
      <c r="N25" s="127"/>
      <c r="O25" s="127"/>
      <c r="P25" s="127"/>
      <c r="Q25" s="127"/>
      <c r="R25" s="127"/>
      <c r="S25" s="127"/>
    </row>
    <row r="26" spans="1:19" x14ac:dyDescent="0.2">
      <c r="A26" s="127"/>
      <c r="B26" s="127"/>
      <c r="C26" s="127"/>
      <c r="D26" s="127"/>
      <c r="E26" s="127"/>
      <c r="F26" s="127"/>
      <c r="G26" s="127"/>
      <c r="H26" s="127"/>
      <c r="I26" s="127"/>
      <c r="J26" s="127"/>
      <c r="K26" s="127"/>
      <c r="L26" s="127"/>
      <c r="M26" s="127"/>
      <c r="N26" s="127"/>
      <c r="O26" s="127"/>
      <c r="P26" s="127"/>
      <c r="Q26" s="127"/>
      <c r="R26" s="127"/>
      <c r="S26" s="127"/>
    </row>
    <row r="27" spans="1:19" x14ac:dyDescent="0.2">
      <c r="A27" s="127"/>
      <c r="B27" s="127"/>
      <c r="C27" s="127"/>
      <c r="D27" s="127"/>
      <c r="E27" s="127"/>
      <c r="F27" s="127"/>
      <c r="G27" s="127"/>
      <c r="H27" s="127"/>
      <c r="I27" s="127"/>
      <c r="J27" s="127"/>
      <c r="K27" s="127"/>
      <c r="L27" s="127"/>
      <c r="M27" s="127"/>
      <c r="N27" s="127"/>
      <c r="O27" s="127"/>
      <c r="P27" s="127"/>
      <c r="Q27" s="127"/>
      <c r="R27" s="127"/>
      <c r="S27" s="127"/>
    </row>
    <row r="28" spans="1:19" x14ac:dyDescent="0.2">
      <c r="A28" s="127"/>
      <c r="B28" s="127"/>
      <c r="C28" s="127"/>
      <c r="D28" s="127"/>
      <c r="E28" s="127"/>
      <c r="F28" s="127"/>
      <c r="G28" s="127"/>
      <c r="H28" s="127"/>
      <c r="I28" s="127"/>
      <c r="J28" s="127"/>
      <c r="K28" s="127"/>
      <c r="L28" s="127"/>
      <c r="M28" s="127"/>
      <c r="N28" s="127"/>
      <c r="O28" s="127"/>
      <c r="P28" s="127"/>
      <c r="Q28" s="127"/>
      <c r="R28" s="127"/>
      <c r="S28" s="127"/>
    </row>
    <row r="29" spans="1:19" x14ac:dyDescent="0.2">
      <c r="A29" s="127"/>
      <c r="B29" s="127"/>
      <c r="C29" s="127"/>
      <c r="D29" s="127"/>
      <c r="E29" s="127"/>
      <c r="F29" s="127"/>
      <c r="G29" s="127"/>
      <c r="H29" s="127"/>
      <c r="I29" s="127"/>
      <c r="J29" s="127"/>
      <c r="K29" s="127"/>
      <c r="L29" s="127"/>
      <c r="M29" s="127"/>
      <c r="N29" s="127"/>
      <c r="O29" s="127"/>
      <c r="P29" s="127"/>
      <c r="Q29" s="127"/>
      <c r="R29" s="127"/>
      <c r="S29" s="127"/>
    </row>
    <row r="30" spans="1:19" x14ac:dyDescent="0.2">
      <c r="A30" s="139"/>
      <c r="B30" s="139"/>
      <c r="C30" s="139"/>
      <c r="D30" s="139"/>
      <c r="E30" s="127"/>
      <c r="F30" s="127"/>
      <c r="G30" s="127"/>
      <c r="H30" s="127"/>
      <c r="I30" s="127"/>
      <c r="J30" s="127"/>
      <c r="K30" s="127"/>
      <c r="L30" s="127"/>
      <c r="M30" s="127"/>
      <c r="N30" s="127"/>
      <c r="O30" s="127"/>
      <c r="P30" s="127"/>
      <c r="Q30" s="127"/>
      <c r="R30" s="127"/>
      <c r="S30" s="127"/>
    </row>
    <row r="31" spans="1:19" x14ac:dyDescent="0.2">
      <c r="A31" s="140"/>
      <c r="B31" s="140"/>
      <c r="C31" s="140"/>
      <c r="D31" s="140"/>
      <c r="E31" s="127"/>
      <c r="F31" s="127"/>
      <c r="G31" s="127"/>
      <c r="H31" s="127"/>
      <c r="I31" s="127"/>
      <c r="J31" s="127"/>
      <c r="K31" s="127"/>
      <c r="L31" s="127"/>
      <c r="M31" s="127"/>
      <c r="N31" s="127"/>
      <c r="O31" s="127"/>
      <c r="P31" s="127"/>
      <c r="Q31" s="127"/>
      <c r="R31" s="127"/>
      <c r="S31" s="127"/>
    </row>
    <row r="32" spans="1:19" x14ac:dyDescent="0.2">
      <c r="A32" s="140"/>
      <c r="B32" s="140"/>
      <c r="C32" s="140"/>
      <c r="D32" s="140"/>
      <c r="E32" s="127"/>
      <c r="F32" s="127"/>
      <c r="G32" s="127"/>
      <c r="H32" s="127"/>
      <c r="I32" s="127"/>
      <c r="J32" s="127"/>
      <c r="K32" s="127"/>
      <c r="L32" s="145"/>
      <c r="M32" s="127"/>
      <c r="N32" s="127"/>
      <c r="O32" s="127"/>
      <c r="P32" s="127"/>
      <c r="Q32" s="127"/>
      <c r="R32" s="127"/>
      <c r="S32" s="127"/>
    </row>
    <row r="33" spans="1:39" x14ac:dyDescent="0.2">
      <c r="A33" s="141"/>
      <c r="B33" s="141"/>
      <c r="C33" s="141"/>
      <c r="D33" s="141"/>
      <c r="E33" s="127"/>
      <c r="F33" s="127"/>
      <c r="G33" s="127"/>
      <c r="H33" s="127"/>
      <c r="I33" s="127"/>
      <c r="J33" s="127"/>
      <c r="K33" s="127"/>
      <c r="L33" s="127"/>
      <c r="M33" s="127"/>
      <c r="N33" s="127"/>
      <c r="O33" s="127"/>
      <c r="P33" s="127"/>
      <c r="Q33" s="127"/>
      <c r="R33" s="127"/>
      <c r="S33" s="127"/>
    </row>
    <row r="34" spans="1:39" x14ac:dyDescent="0.2">
      <c r="A34" s="142"/>
      <c r="B34" s="142"/>
      <c r="C34" s="142"/>
      <c r="D34" s="142"/>
      <c r="E34" s="127"/>
      <c r="F34" s="127"/>
      <c r="G34" s="127"/>
      <c r="H34" s="127"/>
      <c r="I34" s="127"/>
      <c r="J34" s="127"/>
      <c r="K34" s="127"/>
      <c r="L34" s="127"/>
      <c r="M34" s="127"/>
      <c r="N34" s="127"/>
      <c r="O34" s="127"/>
      <c r="P34" s="127"/>
      <c r="Q34" s="127"/>
      <c r="R34" s="127"/>
      <c r="S34" s="127"/>
    </row>
    <row r="35" spans="1:39" x14ac:dyDescent="0.2">
      <c r="A35" s="143"/>
      <c r="B35" s="143"/>
      <c r="C35" s="143"/>
      <c r="D35" s="143"/>
      <c r="E35" s="127"/>
      <c r="F35" s="144"/>
      <c r="G35" s="144"/>
      <c r="H35" s="127"/>
      <c r="I35" s="127"/>
      <c r="J35" s="127"/>
      <c r="K35" s="127"/>
      <c r="L35" s="127"/>
      <c r="M35" s="127"/>
      <c r="N35" s="127"/>
      <c r="O35" s="127"/>
      <c r="P35" s="127"/>
      <c r="Q35" s="127"/>
      <c r="R35" s="127"/>
      <c r="S35" s="127"/>
    </row>
    <row r="36" spans="1:39" x14ac:dyDescent="0.2">
      <c r="A36" s="146"/>
      <c r="B36" s="146"/>
      <c r="C36" s="146"/>
      <c r="D36" s="146"/>
      <c r="E36" s="127"/>
      <c r="F36" s="144"/>
      <c r="G36" s="144"/>
      <c r="H36" s="127"/>
      <c r="I36" s="127"/>
      <c r="J36" s="127"/>
      <c r="K36" s="127"/>
      <c r="L36" s="127"/>
      <c r="M36" s="127"/>
      <c r="N36" s="127"/>
      <c r="O36" s="127"/>
      <c r="P36" s="127"/>
      <c r="Q36" s="127"/>
      <c r="R36" s="127"/>
      <c r="S36" s="127"/>
    </row>
    <row r="37" spans="1:39" x14ac:dyDescent="0.2">
      <c r="A37" s="196"/>
      <c r="B37" s="196"/>
      <c r="C37" s="196"/>
      <c r="D37" s="196"/>
      <c r="E37" s="144"/>
      <c r="F37" s="144"/>
      <c r="G37" s="147"/>
      <c r="H37" s="147"/>
      <c r="I37" s="147"/>
      <c r="J37" s="147"/>
      <c r="K37" s="147"/>
      <c r="L37" s="147"/>
      <c r="M37" s="147"/>
      <c r="N37" s="147"/>
      <c r="O37" s="147"/>
      <c r="P37" s="147"/>
      <c r="Q37" s="147"/>
      <c r="R37" s="147"/>
      <c r="S37" s="147"/>
      <c r="T37" s="147"/>
      <c r="U37" s="147"/>
      <c r="V37" s="147"/>
      <c r="W37" s="147"/>
      <c r="X37" s="147"/>
      <c r="Y37" s="127"/>
      <c r="Z37" s="148"/>
      <c r="AA37" s="149"/>
      <c r="AB37" s="127"/>
      <c r="AC37" s="127"/>
      <c r="AD37" s="127"/>
      <c r="AE37" s="127"/>
      <c r="AF37" s="127"/>
      <c r="AG37" s="127"/>
      <c r="AH37" s="127"/>
      <c r="AI37" s="127"/>
      <c r="AJ37" s="127"/>
      <c r="AK37" s="127"/>
      <c r="AL37" s="127"/>
      <c r="AM37" s="127"/>
    </row>
    <row r="38" spans="1:39" x14ac:dyDescent="0.2">
      <c r="A38" s="144"/>
      <c r="B38" s="144"/>
      <c r="C38" s="144"/>
      <c r="D38" s="144"/>
      <c r="E38" s="144"/>
      <c r="F38" s="144"/>
      <c r="G38" s="144"/>
      <c r="H38" s="144"/>
      <c r="I38" s="144"/>
      <c r="J38" s="144"/>
      <c r="K38" s="144"/>
      <c r="L38" s="144"/>
      <c r="M38" s="144"/>
      <c r="N38" s="144"/>
      <c r="O38" s="150"/>
      <c r="P38" s="150"/>
      <c r="Q38" s="151"/>
      <c r="R38" s="150"/>
      <c r="S38" s="144"/>
      <c r="T38" s="144"/>
      <c r="U38" s="144"/>
      <c r="V38" s="144"/>
      <c r="W38" s="144"/>
      <c r="X38" s="144"/>
      <c r="Y38" s="127"/>
      <c r="Z38" s="152"/>
      <c r="AA38" s="153"/>
      <c r="AB38" s="127"/>
      <c r="AC38" s="127"/>
      <c r="AD38" s="127"/>
      <c r="AE38" s="127"/>
      <c r="AF38" s="127"/>
      <c r="AG38" s="127"/>
      <c r="AH38" s="127"/>
      <c r="AI38" s="127"/>
      <c r="AJ38" s="127"/>
      <c r="AK38" s="127"/>
      <c r="AL38" s="127"/>
      <c r="AM38" s="127"/>
    </row>
  </sheetData>
  <mergeCells count="2">
    <mergeCell ref="O38:P38"/>
    <mergeCell ref="Q38:R38"/>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D1D46-AB05-41EE-85FF-51F841CC1EFA}">
  <dimension ref="A1:CU114"/>
  <sheetViews>
    <sheetView workbookViewId="0">
      <selection activeCell="C16" sqref="C16"/>
    </sheetView>
  </sheetViews>
  <sheetFormatPr baseColWidth="10" defaultRowHeight="12.75" x14ac:dyDescent="0.2"/>
  <cols>
    <col min="1" max="1" width="15" style="14" customWidth="1"/>
    <col min="2" max="16384" width="11.42578125" style="14"/>
  </cols>
  <sheetData>
    <row r="1" spans="1:99" x14ac:dyDescent="0.2">
      <c r="A1" s="13" t="s">
        <v>113</v>
      </c>
    </row>
    <row r="2" spans="1:99" x14ac:dyDescent="0.2">
      <c r="A2" s="13" t="s">
        <v>114</v>
      </c>
    </row>
    <row r="3" spans="1:99" x14ac:dyDescent="0.2">
      <c r="A3" s="14" t="s">
        <v>115</v>
      </c>
    </row>
    <row r="5" spans="1:99" x14ac:dyDescent="0.2">
      <c r="A5" s="44"/>
      <c r="B5" s="208">
        <v>42005</v>
      </c>
      <c r="C5" s="208">
        <v>42036</v>
      </c>
      <c r="D5" s="208">
        <v>42064</v>
      </c>
      <c r="E5" s="208">
        <v>42095</v>
      </c>
      <c r="F5" s="208">
        <v>42125</v>
      </c>
      <c r="G5" s="208">
        <v>42156</v>
      </c>
      <c r="H5" s="208">
        <v>42186</v>
      </c>
      <c r="I5" s="208">
        <v>42217</v>
      </c>
      <c r="J5" s="208">
        <v>42248</v>
      </c>
      <c r="K5" s="208">
        <v>42278</v>
      </c>
      <c r="L5" s="208">
        <v>42309</v>
      </c>
      <c r="M5" s="208">
        <v>42339</v>
      </c>
      <c r="N5" s="208">
        <v>42370</v>
      </c>
      <c r="O5" s="208">
        <v>42401</v>
      </c>
      <c r="P5" s="208">
        <v>42430</v>
      </c>
      <c r="Q5" s="208">
        <v>42461</v>
      </c>
      <c r="R5" s="208">
        <v>42491</v>
      </c>
      <c r="S5" s="208">
        <v>42522</v>
      </c>
      <c r="T5" s="208">
        <v>42552</v>
      </c>
      <c r="U5" s="208">
        <v>42583</v>
      </c>
      <c r="V5" s="208">
        <v>42614</v>
      </c>
      <c r="W5" s="208">
        <v>42644</v>
      </c>
      <c r="X5" s="208">
        <v>42675</v>
      </c>
      <c r="Y5" s="208">
        <v>42705</v>
      </c>
      <c r="Z5" s="208">
        <v>42736</v>
      </c>
      <c r="AA5" s="208">
        <v>42767</v>
      </c>
      <c r="AB5" s="208">
        <v>42795</v>
      </c>
      <c r="AC5" s="208">
        <v>42826</v>
      </c>
      <c r="AD5" s="208">
        <v>42856</v>
      </c>
      <c r="AE5" s="208">
        <v>42887</v>
      </c>
      <c r="AF5" s="208">
        <v>42917</v>
      </c>
      <c r="AG5" s="208">
        <v>42948</v>
      </c>
      <c r="AH5" s="208">
        <v>42979</v>
      </c>
      <c r="AI5" s="208">
        <v>43009</v>
      </c>
      <c r="AJ5" s="208">
        <v>43040</v>
      </c>
      <c r="AK5" s="208">
        <v>43070</v>
      </c>
      <c r="AL5" s="208">
        <v>43101</v>
      </c>
      <c r="AM5" s="208">
        <v>43132</v>
      </c>
      <c r="AN5" s="208">
        <v>43160</v>
      </c>
      <c r="AO5" s="208">
        <v>43191</v>
      </c>
      <c r="AP5" s="208">
        <v>43221</v>
      </c>
      <c r="AQ5" s="208">
        <v>43252</v>
      </c>
      <c r="AR5" s="208">
        <v>43282</v>
      </c>
      <c r="AS5" s="208">
        <v>43313</v>
      </c>
      <c r="AT5" s="208">
        <v>43344</v>
      </c>
      <c r="AU5" s="208">
        <v>43374</v>
      </c>
      <c r="AV5" s="208">
        <v>43405</v>
      </c>
      <c r="AW5" s="208">
        <v>43435</v>
      </c>
      <c r="AX5" s="208">
        <v>43466</v>
      </c>
      <c r="AY5" s="208">
        <v>43497</v>
      </c>
      <c r="AZ5" s="208">
        <v>43525</v>
      </c>
      <c r="BA5" s="208">
        <v>43556</v>
      </c>
      <c r="BB5" s="208">
        <v>43586</v>
      </c>
      <c r="BC5" s="208">
        <v>43617</v>
      </c>
      <c r="BD5" s="208">
        <v>43647</v>
      </c>
      <c r="BE5" s="208">
        <v>43678</v>
      </c>
      <c r="BF5" s="208">
        <v>43709</v>
      </c>
      <c r="BG5" s="208">
        <v>43739</v>
      </c>
      <c r="BH5" s="208">
        <v>43770</v>
      </c>
      <c r="BI5" s="208">
        <v>43800</v>
      </c>
      <c r="BJ5" s="208">
        <v>43831</v>
      </c>
      <c r="BK5" s="208">
        <v>43862</v>
      </c>
      <c r="BL5" s="208">
        <v>43891</v>
      </c>
      <c r="BM5" s="208">
        <v>43922</v>
      </c>
      <c r="BN5" s="208">
        <v>43952</v>
      </c>
      <c r="BO5" s="208">
        <v>43983</v>
      </c>
      <c r="BP5" s="208">
        <v>44013</v>
      </c>
      <c r="BQ5" s="208">
        <v>44044</v>
      </c>
      <c r="BR5" s="208">
        <v>44075</v>
      </c>
      <c r="BS5" s="208">
        <v>44105</v>
      </c>
      <c r="BT5" s="208">
        <v>44136</v>
      </c>
      <c r="BU5" s="208">
        <v>44166</v>
      </c>
      <c r="BV5" s="208">
        <v>44197</v>
      </c>
      <c r="BW5" s="208">
        <v>44228</v>
      </c>
      <c r="BX5" s="208">
        <v>44256</v>
      </c>
      <c r="BY5" s="208">
        <v>44287</v>
      </c>
      <c r="BZ5" s="208">
        <v>44317</v>
      </c>
      <c r="CA5" s="208">
        <v>44348</v>
      </c>
      <c r="CB5" s="208">
        <v>44378</v>
      </c>
      <c r="CC5" s="208">
        <v>44409</v>
      </c>
      <c r="CD5" s="208">
        <v>44440</v>
      </c>
      <c r="CE5" s="208">
        <v>44470</v>
      </c>
      <c r="CF5" s="208">
        <v>44501</v>
      </c>
      <c r="CG5" s="208">
        <v>44531</v>
      </c>
      <c r="CH5" s="208">
        <v>44562</v>
      </c>
      <c r="CI5" s="208">
        <v>44593</v>
      </c>
      <c r="CJ5" s="208">
        <v>44621</v>
      </c>
      <c r="CK5" s="208">
        <v>44652</v>
      </c>
      <c r="CL5" s="208">
        <v>44682</v>
      </c>
      <c r="CM5" s="208">
        <v>44713</v>
      </c>
      <c r="CN5" s="208">
        <v>44743</v>
      </c>
      <c r="CO5" s="208">
        <v>44774</v>
      </c>
      <c r="CP5" s="208">
        <v>44805</v>
      </c>
      <c r="CQ5" s="208">
        <v>44835</v>
      </c>
      <c r="CR5" s="208">
        <v>44866</v>
      </c>
      <c r="CS5" s="208">
        <v>44896</v>
      </c>
      <c r="CT5" s="208">
        <v>44927</v>
      </c>
      <c r="CU5" s="209">
        <v>44958</v>
      </c>
    </row>
    <row r="6" spans="1:99" x14ac:dyDescent="0.2">
      <c r="A6" s="44" t="s">
        <v>116</v>
      </c>
      <c r="B6" s="197">
        <v>88229.931129999997</v>
      </c>
      <c r="C6" s="197">
        <v>92358.808930000014</v>
      </c>
      <c r="D6" s="197">
        <v>93828.060930000007</v>
      </c>
      <c r="E6" s="197">
        <v>92534.578930000003</v>
      </c>
      <c r="F6" s="197">
        <v>92507.093829999983</v>
      </c>
      <c r="G6" s="197">
        <v>91198.488030000008</v>
      </c>
      <c r="H6" s="197">
        <v>90795.952479999993</v>
      </c>
      <c r="I6" s="197">
        <v>88162.743580000009</v>
      </c>
      <c r="J6" s="197">
        <v>86535.511459999994</v>
      </c>
      <c r="K6" s="197">
        <v>83101.810959999988</v>
      </c>
      <c r="L6" s="197">
        <v>82879.836759999991</v>
      </c>
      <c r="M6" s="197">
        <v>82624.01182</v>
      </c>
      <c r="N6" s="197">
        <v>80403.68578</v>
      </c>
      <c r="O6" s="197">
        <v>79058.550480000005</v>
      </c>
      <c r="P6" s="197">
        <v>80681.850480000008</v>
      </c>
      <c r="Q6" s="197">
        <v>86247.566379999989</v>
      </c>
      <c r="R6" s="197">
        <v>92223.123479999995</v>
      </c>
      <c r="S6" s="197">
        <v>94959.309929999974</v>
      </c>
      <c r="T6" s="197">
        <v>99694.220929999981</v>
      </c>
      <c r="U6" s="197">
        <v>99710.806239999991</v>
      </c>
      <c r="V6" s="197">
        <v>100982.06956</v>
      </c>
      <c r="W6" s="197">
        <v>107057.08486</v>
      </c>
      <c r="X6" s="197">
        <v>105950.01062</v>
      </c>
      <c r="Y6" s="197">
        <v>107157.36512</v>
      </c>
      <c r="Z6" s="197">
        <v>107714.22280000002</v>
      </c>
      <c r="AA6" s="197">
        <v>107240.39160000002</v>
      </c>
      <c r="AB6" s="197">
        <v>109306.82060000002</v>
      </c>
      <c r="AC6" s="197">
        <v>104916.42370000001</v>
      </c>
      <c r="AD6" s="197">
        <v>104819.58060000002</v>
      </c>
      <c r="AE6" s="197">
        <v>101937.57075</v>
      </c>
      <c r="AF6" s="197">
        <v>95616.519750000007</v>
      </c>
      <c r="AG6" s="197">
        <v>93958.87844</v>
      </c>
      <c r="AH6" s="197">
        <v>92398.679940000016</v>
      </c>
      <c r="AI6" s="197">
        <v>87387.612640000007</v>
      </c>
      <c r="AJ6" s="197">
        <v>87595.628280000019</v>
      </c>
      <c r="AK6" s="197">
        <v>87357.400280000002</v>
      </c>
      <c r="AL6" s="197">
        <v>84247.243100000007</v>
      </c>
      <c r="AM6" s="197">
        <v>84208.038099999991</v>
      </c>
      <c r="AN6" s="197">
        <v>81945.093099999998</v>
      </c>
      <c r="AO6" s="197">
        <v>80045.919599999994</v>
      </c>
      <c r="AP6" s="197">
        <v>78767.814599999998</v>
      </c>
      <c r="AQ6" s="197">
        <v>78107.180599999992</v>
      </c>
      <c r="AR6" s="197">
        <v>81146.734859999997</v>
      </c>
      <c r="AS6" s="197">
        <v>83513.298859999995</v>
      </c>
      <c r="AT6" s="197">
        <v>85485.594159999993</v>
      </c>
      <c r="AU6" s="197">
        <v>84048.450159999993</v>
      </c>
      <c r="AV6" s="197">
        <v>84221.197759999995</v>
      </c>
      <c r="AW6" s="197">
        <v>82399.735759999996</v>
      </c>
      <c r="AX6" s="197">
        <v>83891.213459999999</v>
      </c>
      <c r="AY6" s="197">
        <v>84229.742459999994</v>
      </c>
      <c r="AZ6" s="197">
        <v>83744.692660000001</v>
      </c>
      <c r="BA6" s="197">
        <v>87147.020260000005</v>
      </c>
      <c r="BB6" s="197">
        <v>83502.488259999984</v>
      </c>
      <c r="BC6" s="197">
        <v>86883.029060000001</v>
      </c>
      <c r="BD6" s="197">
        <v>87713.8845</v>
      </c>
      <c r="BE6" s="197">
        <v>90656.452180000022</v>
      </c>
      <c r="BF6" s="197">
        <v>91102.083380000011</v>
      </c>
      <c r="BG6" s="197">
        <v>90109.318120000011</v>
      </c>
      <c r="BH6" s="197">
        <v>92052.450030000007</v>
      </c>
      <c r="BI6" s="197">
        <v>93410.491609999983</v>
      </c>
      <c r="BJ6" s="197">
        <v>95708.221899999975</v>
      </c>
      <c r="BK6" s="197">
        <v>94697.618269999992</v>
      </c>
      <c r="BL6" s="197">
        <v>95471.243640000001</v>
      </c>
      <c r="BM6" s="197">
        <v>94711.086249999978</v>
      </c>
      <c r="BN6" s="197">
        <v>100099.21217999997</v>
      </c>
      <c r="BO6" s="197">
        <v>100065.91553</v>
      </c>
      <c r="BP6" s="197">
        <v>104857.12469000001</v>
      </c>
      <c r="BQ6" s="197">
        <v>99730.176490000013</v>
      </c>
      <c r="BR6" s="197">
        <v>100051.58659000001</v>
      </c>
      <c r="BS6" s="197">
        <v>104716.43796000001</v>
      </c>
      <c r="BT6" s="197">
        <v>107141.33143999999</v>
      </c>
      <c r="BU6" s="197">
        <v>106698.86413</v>
      </c>
      <c r="BV6" s="197">
        <v>110327.36030999999</v>
      </c>
      <c r="BW6" s="197">
        <v>114887.41204</v>
      </c>
      <c r="BX6" s="197">
        <v>115007.81855999999</v>
      </c>
      <c r="BY6" s="197">
        <v>116442.16565</v>
      </c>
      <c r="BZ6" s="197">
        <v>126122.66148999998</v>
      </c>
      <c r="CA6" s="197">
        <v>128364.58486999999</v>
      </c>
      <c r="CB6" s="197">
        <v>125704.42876</v>
      </c>
      <c r="CC6" s="197">
        <v>135553.94438999999</v>
      </c>
      <c r="CD6" s="197">
        <v>136221.75980999999</v>
      </c>
      <c r="CE6" s="197">
        <v>143186.97589999999</v>
      </c>
      <c r="CF6" s="197">
        <v>143991.55288999999</v>
      </c>
      <c r="CG6" s="197">
        <v>150781.85856999998</v>
      </c>
      <c r="CH6" s="197">
        <v>150156.33037000001</v>
      </c>
      <c r="CI6" s="197">
        <v>157417.29927000002</v>
      </c>
      <c r="CJ6" s="197">
        <v>169389.10280000002</v>
      </c>
      <c r="CK6" s="197">
        <v>173462.09943999999</v>
      </c>
      <c r="CL6" s="197">
        <v>171961.23194999999</v>
      </c>
      <c r="CM6" s="197">
        <v>188494.10403000002</v>
      </c>
      <c r="CN6" s="197">
        <v>191103.95131000003</v>
      </c>
      <c r="CO6" s="197">
        <v>196575.51910000003</v>
      </c>
      <c r="CP6" s="197">
        <v>203377.91549000001</v>
      </c>
      <c r="CQ6" s="197">
        <v>206004.49261000002</v>
      </c>
      <c r="CR6" s="197">
        <v>207897.80037000001</v>
      </c>
      <c r="CS6" s="197">
        <v>212005.35748999994</v>
      </c>
      <c r="CT6" s="197">
        <v>220488.88704999999</v>
      </c>
      <c r="CU6" s="198">
        <v>214464.62414999999</v>
      </c>
    </row>
    <row r="7" spans="1:99" x14ac:dyDescent="0.2">
      <c r="A7" s="14" t="s">
        <v>144</v>
      </c>
      <c r="B7" s="199"/>
      <c r="C7" s="27"/>
    </row>
    <row r="8" spans="1:99" x14ac:dyDescent="0.2">
      <c r="B8" s="199"/>
      <c r="C8" s="27"/>
    </row>
    <row r="9" spans="1:99" x14ac:dyDescent="0.2">
      <c r="B9" s="199"/>
      <c r="C9" s="27"/>
    </row>
    <row r="10" spans="1:99" x14ac:dyDescent="0.2">
      <c r="B10" s="199"/>
      <c r="C10" s="27"/>
    </row>
    <row r="11" spans="1:99" x14ac:dyDescent="0.2">
      <c r="B11" s="199"/>
      <c r="C11" s="27"/>
    </row>
    <row r="12" spans="1:99" x14ac:dyDescent="0.2">
      <c r="B12" s="199"/>
      <c r="C12" s="27"/>
    </row>
    <row r="13" spans="1:99" x14ac:dyDescent="0.2">
      <c r="B13" s="199"/>
      <c r="C13" s="27"/>
    </row>
    <row r="14" spans="1:99" x14ac:dyDescent="0.2">
      <c r="B14" s="199"/>
      <c r="C14" s="27"/>
    </row>
    <row r="15" spans="1:99" x14ac:dyDescent="0.2">
      <c r="B15" s="199"/>
      <c r="C15" s="27"/>
    </row>
    <row r="16" spans="1:99" x14ac:dyDescent="0.2">
      <c r="B16" s="199"/>
      <c r="C16" s="27"/>
    </row>
    <row r="17" spans="2:3" x14ac:dyDescent="0.2">
      <c r="B17" s="199"/>
      <c r="C17" s="27"/>
    </row>
    <row r="18" spans="2:3" x14ac:dyDescent="0.2">
      <c r="B18" s="199"/>
      <c r="C18" s="27"/>
    </row>
    <row r="19" spans="2:3" x14ac:dyDescent="0.2">
      <c r="B19" s="199"/>
      <c r="C19" s="27"/>
    </row>
    <row r="20" spans="2:3" x14ac:dyDescent="0.2">
      <c r="B20" s="199"/>
      <c r="C20" s="27"/>
    </row>
    <row r="21" spans="2:3" x14ac:dyDescent="0.2">
      <c r="B21" s="199"/>
      <c r="C21" s="27"/>
    </row>
    <row r="22" spans="2:3" x14ac:dyDescent="0.2">
      <c r="B22" s="199"/>
      <c r="C22" s="27"/>
    </row>
    <row r="23" spans="2:3" x14ac:dyDescent="0.2">
      <c r="B23" s="199"/>
      <c r="C23" s="27"/>
    </row>
    <row r="24" spans="2:3" x14ac:dyDescent="0.2">
      <c r="B24" s="199"/>
      <c r="C24" s="27"/>
    </row>
    <row r="25" spans="2:3" x14ac:dyDescent="0.2">
      <c r="B25" s="199"/>
      <c r="C25" s="27"/>
    </row>
    <row r="26" spans="2:3" x14ac:dyDescent="0.2">
      <c r="B26" s="199"/>
      <c r="C26" s="27"/>
    </row>
    <row r="27" spans="2:3" x14ac:dyDescent="0.2">
      <c r="B27" s="199"/>
      <c r="C27" s="27"/>
    </row>
    <row r="28" spans="2:3" x14ac:dyDescent="0.2">
      <c r="B28" s="199"/>
      <c r="C28" s="27"/>
    </row>
    <row r="29" spans="2:3" x14ac:dyDescent="0.2">
      <c r="B29" s="199"/>
      <c r="C29" s="27"/>
    </row>
    <row r="30" spans="2:3" x14ac:dyDescent="0.2">
      <c r="B30" s="199"/>
      <c r="C30" s="27"/>
    </row>
    <row r="31" spans="2:3" x14ac:dyDescent="0.2">
      <c r="B31" s="199"/>
      <c r="C31" s="27"/>
    </row>
    <row r="32" spans="2:3" x14ac:dyDescent="0.2">
      <c r="B32" s="199"/>
      <c r="C32" s="27"/>
    </row>
    <row r="33" spans="2:3" x14ac:dyDescent="0.2">
      <c r="B33" s="199"/>
      <c r="C33" s="27"/>
    </row>
    <row r="34" spans="2:3" x14ac:dyDescent="0.2">
      <c r="B34" s="199"/>
      <c r="C34" s="27"/>
    </row>
    <row r="35" spans="2:3" x14ac:dyDescent="0.2">
      <c r="B35" s="199"/>
      <c r="C35" s="27"/>
    </row>
    <row r="36" spans="2:3" x14ac:dyDescent="0.2">
      <c r="B36" s="199"/>
      <c r="C36" s="27"/>
    </row>
    <row r="37" spans="2:3" x14ac:dyDescent="0.2">
      <c r="B37" s="199"/>
      <c r="C37" s="27"/>
    </row>
    <row r="38" spans="2:3" x14ac:dyDescent="0.2">
      <c r="B38" s="199"/>
      <c r="C38" s="27"/>
    </row>
    <row r="39" spans="2:3" x14ac:dyDescent="0.2">
      <c r="B39" s="199"/>
      <c r="C39" s="27"/>
    </row>
    <row r="40" spans="2:3" x14ac:dyDescent="0.2">
      <c r="B40" s="199"/>
      <c r="C40" s="27"/>
    </row>
    <row r="41" spans="2:3" x14ac:dyDescent="0.2">
      <c r="B41" s="199"/>
      <c r="C41" s="27"/>
    </row>
    <row r="42" spans="2:3" x14ac:dyDescent="0.2">
      <c r="B42" s="199"/>
      <c r="C42" s="27"/>
    </row>
    <row r="43" spans="2:3" x14ac:dyDescent="0.2">
      <c r="B43" s="199"/>
      <c r="C43" s="27"/>
    </row>
    <row r="44" spans="2:3" x14ac:dyDescent="0.2">
      <c r="B44" s="199"/>
      <c r="C44" s="27"/>
    </row>
    <row r="45" spans="2:3" x14ac:dyDescent="0.2">
      <c r="B45" s="199"/>
      <c r="C45" s="27"/>
    </row>
    <row r="46" spans="2:3" x14ac:dyDescent="0.2">
      <c r="B46" s="199"/>
      <c r="C46" s="27"/>
    </row>
    <row r="47" spans="2:3" x14ac:dyDescent="0.2">
      <c r="B47" s="199"/>
      <c r="C47" s="27"/>
    </row>
    <row r="48" spans="2:3" x14ac:dyDescent="0.2">
      <c r="B48" s="199"/>
      <c r="C48" s="27"/>
    </row>
    <row r="49" spans="2:3" x14ac:dyDescent="0.2">
      <c r="B49" s="199"/>
      <c r="C49" s="27"/>
    </row>
    <row r="50" spans="2:3" x14ac:dyDescent="0.2">
      <c r="B50" s="199"/>
      <c r="C50" s="27"/>
    </row>
    <row r="51" spans="2:3" x14ac:dyDescent="0.2">
      <c r="B51" s="199"/>
      <c r="C51" s="27"/>
    </row>
    <row r="52" spans="2:3" x14ac:dyDescent="0.2">
      <c r="B52" s="199"/>
      <c r="C52" s="27"/>
    </row>
    <row r="53" spans="2:3" x14ac:dyDescent="0.2">
      <c r="B53" s="199"/>
      <c r="C53" s="27"/>
    </row>
    <row r="54" spans="2:3" x14ac:dyDescent="0.2">
      <c r="B54" s="199"/>
      <c r="C54" s="27"/>
    </row>
    <row r="55" spans="2:3" x14ac:dyDescent="0.2">
      <c r="B55" s="199"/>
      <c r="C55" s="27"/>
    </row>
    <row r="56" spans="2:3" x14ac:dyDescent="0.2">
      <c r="B56" s="199"/>
      <c r="C56" s="27"/>
    </row>
    <row r="57" spans="2:3" x14ac:dyDescent="0.2">
      <c r="B57" s="199"/>
      <c r="C57" s="27"/>
    </row>
    <row r="58" spans="2:3" x14ac:dyDescent="0.2">
      <c r="B58" s="199"/>
      <c r="C58" s="27"/>
    </row>
    <row r="59" spans="2:3" x14ac:dyDescent="0.2">
      <c r="B59" s="199"/>
      <c r="C59" s="27"/>
    </row>
    <row r="60" spans="2:3" x14ac:dyDescent="0.2">
      <c r="B60" s="199"/>
      <c r="C60" s="27"/>
    </row>
    <row r="61" spans="2:3" x14ac:dyDescent="0.2">
      <c r="B61" s="199"/>
      <c r="C61" s="27"/>
    </row>
    <row r="62" spans="2:3" x14ac:dyDescent="0.2">
      <c r="B62" s="199"/>
      <c r="C62" s="27"/>
    </row>
    <row r="63" spans="2:3" x14ac:dyDescent="0.2">
      <c r="B63" s="199"/>
      <c r="C63" s="27"/>
    </row>
    <row r="64" spans="2:3" x14ac:dyDescent="0.2">
      <c r="B64" s="199"/>
      <c r="C64" s="27"/>
    </row>
    <row r="65" spans="2:3" x14ac:dyDescent="0.2">
      <c r="B65" s="199"/>
      <c r="C65" s="27"/>
    </row>
    <row r="66" spans="2:3" x14ac:dyDescent="0.2">
      <c r="B66" s="199"/>
      <c r="C66" s="27"/>
    </row>
    <row r="67" spans="2:3" x14ac:dyDescent="0.2">
      <c r="B67" s="199"/>
      <c r="C67" s="27"/>
    </row>
    <row r="68" spans="2:3" x14ac:dyDescent="0.2">
      <c r="B68" s="199"/>
      <c r="C68" s="27"/>
    </row>
    <row r="69" spans="2:3" x14ac:dyDescent="0.2">
      <c r="B69" s="199"/>
      <c r="C69" s="27"/>
    </row>
    <row r="70" spans="2:3" x14ac:dyDescent="0.2">
      <c r="B70" s="199"/>
      <c r="C70" s="27"/>
    </row>
    <row r="71" spans="2:3" x14ac:dyDescent="0.2">
      <c r="B71" s="199"/>
      <c r="C71" s="27"/>
    </row>
    <row r="72" spans="2:3" x14ac:dyDescent="0.2">
      <c r="B72" s="199"/>
      <c r="C72" s="27"/>
    </row>
    <row r="73" spans="2:3" x14ac:dyDescent="0.2">
      <c r="B73" s="199"/>
      <c r="C73" s="27"/>
    </row>
    <row r="74" spans="2:3" x14ac:dyDescent="0.2">
      <c r="B74" s="199"/>
      <c r="C74" s="27"/>
    </row>
    <row r="75" spans="2:3" x14ac:dyDescent="0.2">
      <c r="B75" s="199"/>
      <c r="C75" s="27"/>
    </row>
    <row r="76" spans="2:3" x14ac:dyDescent="0.2">
      <c r="B76" s="199"/>
      <c r="C76" s="27"/>
    </row>
    <row r="77" spans="2:3" x14ac:dyDescent="0.2">
      <c r="B77" s="199"/>
      <c r="C77" s="27"/>
    </row>
    <row r="78" spans="2:3" x14ac:dyDescent="0.2">
      <c r="B78" s="199"/>
      <c r="C78" s="27"/>
    </row>
    <row r="79" spans="2:3" x14ac:dyDescent="0.2">
      <c r="B79" s="199"/>
      <c r="C79" s="27"/>
    </row>
    <row r="80" spans="2:3" x14ac:dyDescent="0.2">
      <c r="B80" s="199"/>
      <c r="C80" s="27"/>
    </row>
    <row r="81" spans="2:3" x14ac:dyDescent="0.2">
      <c r="B81" s="199"/>
      <c r="C81" s="27"/>
    </row>
    <row r="82" spans="2:3" x14ac:dyDescent="0.2">
      <c r="B82" s="199"/>
      <c r="C82" s="27"/>
    </row>
    <row r="83" spans="2:3" x14ac:dyDescent="0.2">
      <c r="B83" s="199"/>
      <c r="C83" s="27"/>
    </row>
    <row r="84" spans="2:3" x14ac:dyDescent="0.2">
      <c r="B84" s="199"/>
      <c r="C84" s="27"/>
    </row>
    <row r="85" spans="2:3" x14ac:dyDescent="0.2">
      <c r="B85" s="199"/>
      <c r="C85" s="27"/>
    </row>
    <row r="86" spans="2:3" x14ac:dyDescent="0.2">
      <c r="B86" s="199"/>
      <c r="C86" s="27"/>
    </row>
    <row r="87" spans="2:3" x14ac:dyDescent="0.2">
      <c r="B87" s="199"/>
      <c r="C87" s="27"/>
    </row>
    <row r="88" spans="2:3" x14ac:dyDescent="0.2">
      <c r="B88" s="199"/>
      <c r="C88" s="27"/>
    </row>
    <row r="89" spans="2:3" x14ac:dyDescent="0.2">
      <c r="B89" s="199"/>
      <c r="C89" s="27"/>
    </row>
    <row r="90" spans="2:3" x14ac:dyDescent="0.2">
      <c r="B90" s="199"/>
      <c r="C90" s="27"/>
    </row>
    <row r="91" spans="2:3" x14ac:dyDescent="0.2">
      <c r="B91" s="199"/>
      <c r="C91" s="27"/>
    </row>
    <row r="92" spans="2:3" x14ac:dyDescent="0.2">
      <c r="B92" s="199"/>
      <c r="C92" s="27"/>
    </row>
    <row r="93" spans="2:3" x14ac:dyDescent="0.2">
      <c r="B93" s="199"/>
      <c r="C93" s="27"/>
    </row>
    <row r="94" spans="2:3" x14ac:dyDescent="0.2">
      <c r="B94" s="199"/>
      <c r="C94" s="27"/>
    </row>
    <row r="95" spans="2:3" x14ac:dyDescent="0.2">
      <c r="B95" s="199"/>
      <c r="C95" s="27"/>
    </row>
    <row r="96" spans="2:3" x14ac:dyDescent="0.2">
      <c r="B96" s="199"/>
      <c r="C96" s="27"/>
    </row>
    <row r="97" spans="2:3" x14ac:dyDescent="0.2">
      <c r="B97" s="199"/>
      <c r="C97" s="27"/>
    </row>
    <row r="98" spans="2:3" x14ac:dyDescent="0.2">
      <c r="B98" s="199"/>
      <c r="C98" s="27"/>
    </row>
    <row r="99" spans="2:3" x14ac:dyDescent="0.2">
      <c r="B99" s="199"/>
      <c r="C99" s="27"/>
    </row>
    <row r="100" spans="2:3" x14ac:dyDescent="0.2">
      <c r="B100" s="199"/>
      <c r="C100" s="27"/>
    </row>
    <row r="101" spans="2:3" x14ac:dyDescent="0.2">
      <c r="B101" s="199"/>
      <c r="C101" s="27"/>
    </row>
    <row r="102" spans="2:3" x14ac:dyDescent="0.2">
      <c r="B102" s="199"/>
      <c r="C102" s="27"/>
    </row>
    <row r="103" spans="2:3" x14ac:dyDescent="0.2">
      <c r="B103" s="199"/>
      <c r="C103" s="27"/>
    </row>
    <row r="104" spans="2:3" x14ac:dyDescent="0.2">
      <c r="B104" s="199"/>
      <c r="C104" s="27"/>
    </row>
    <row r="105" spans="2:3" x14ac:dyDescent="0.2">
      <c r="B105" s="199"/>
    </row>
    <row r="106" spans="2:3" x14ac:dyDescent="0.2">
      <c r="B106" s="199"/>
    </row>
    <row r="107" spans="2:3" x14ac:dyDescent="0.2">
      <c r="B107" s="199"/>
    </row>
    <row r="108" spans="2:3" x14ac:dyDescent="0.2">
      <c r="B108" s="199"/>
    </row>
    <row r="109" spans="2:3" x14ac:dyDescent="0.2">
      <c r="B109" s="199"/>
    </row>
    <row r="110" spans="2:3" x14ac:dyDescent="0.2">
      <c r="B110" s="199"/>
    </row>
    <row r="111" spans="2:3" x14ac:dyDescent="0.2">
      <c r="B111" s="199"/>
    </row>
    <row r="112" spans="2:3" x14ac:dyDescent="0.2">
      <c r="B112" s="199"/>
    </row>
    <row r="113" spans="2:2" x14ac:dyDescent="0.2">
      <c r="B113" s="199"/>
    </row>
    <row r="114" spans="2:2" x14ac:dyDescent="0.2">
      <c r="B114" s="199"/>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A36B7-E4D5-4766-8E4C-4B0C3951F5DF}">
  <dimension ref="A1:I32"/>
  <sheetViews>
    <sheetView workbookViewId="0">
      <selection activeCell="B14" sqref="B14"/>
    </sheetView>
  </sheetViews>
  <sheetFormatPr baseColWidth="10" defaultRowHeight="12.75" x14ac:dyDescent="0.2"/>
  <cols>
    <col min="1" max="16384" width="11.42578125" style="14"/>
  </cols>
  <sheetData>
    <row r="1" spans="1:9" x14ac:dyDescent="0.2">
      <c r="A1" s="13" t="s">
        <v>117</v>
      </c>
    </row>
    <row r="2" spans="1:9" x14ac:dyDescent="0.2">
      <c r="A2" s="13" t="s">
        <v>118</v>
      </c>
    </row>
    <row r="3" spans="1:9" x14ac:dyDescent="0.2">
      <c r="A3" s="14" t="s">
        <v>82</v>
      </c>
    </row>
    <row r="5" spans="1:9" x14ac:dyDescent="0.2">
      <c r="A5" s="44"/>
      <c r="B5" s="123"/>
      <c r="C5" s="47">
        <v>2016</v>
      </c>
      <c r="D5" s="47">
        <v>2017</v>
      </c>
      <c r="E5" s="47">
        <v>2018</v>
      </c>
      <c r="F5" s="47">
        <v>2019</v>
      </c>
      <c r="G5" s="47">
        <v>2020</v>
      </c>
      <c r="H5" s="47">
        <v>2021</v>
      </c>
      <c r="I5" s="17">
        <v>2022</v>
      </c>
    </row>
    <row r="6" spans="1:9" x14ac:dyDescent="0.2">
      <c r="A6" s="123" t="s">
        <v>119</v>
      </c>
      <c r="B6" s="123"/>
      <c r="C6" s="206">
        <v>1.7050677415417884E-2</v>
      </c>
      <c r="D6" s="206">
        <v>3.0353708069412629E-2</v>
      </c>
      <c r="E6" s="206">
        <v>7.4799771522946104E-2</v>
      </c>
      <c r="F6" s="206">
        <v>6.7148350096093407E-2</v>
      </c>
      <c r="G6" s="206">
        <v>3.1461247188653028E-2</v>
      </c>
      <c r="H6" s="206">
        <v>7.6258507441120185E-2</v>
      </c>
      <c r="I6" s="207">
        <v>1.2366958854800785</v>
      </c>
    </row>
    <row r="7" spans="1:9" x14ac:dyDescent="0.2">
      <c r="A7" s="14" t="s">
        <v>135</v>
      </c>
    </row>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E10F4-4350-46F2-AF71-87CF38282B0C}">
  <dimension ref="A1:M32"/>
  <sheetViews>
    <sheetView workbookViewId="0">
      <selection activeCell="A26" sqref="A26"/>
    </sheetView>
  </sheetViews>
  <sheetFormatPr baseColWidth="10" defaultRowHeight="12.75" x14ac:dyDescent="0.2"/>
  <cols>
    <col min="1" max="1" width="30" style="14" customWidth="1"/>
    <col min="2" max="16384" width="11.42578125" style="14"/>
  </cols>
  <sheetData>
    <row r="1" spans="1:13" x14ac:dyDescent="0.2">
      <c r="A1" s="13" t="s">
        <v>123</v>
      </c>
    </row>
    <row r="2" spans="1:13" x14ac:dyDescent="0.2">
      <c r="A2" s="13" t="s">
        <v>124</v>
      </c>
    </row>
    <row r="3" spans="1:13" x14ac:dyDescent="0.2">
      <c r="A3" s="14" t="s">
        <v>82</v>
      </c>
    </row>
    <row r="5" spans="1:13" x14ac:dyDescent="0.2">
      <c r="A5" s="46"/>
      <c r="B5" s="47">
        <v>2016</v>
      </c>
      <c r="C5" s="47">
        <v>2017</v>
      </c>
      <c r="D5" s="47">
        <v>2018</v>
      </c>
      <c r="E5" s="47">
        <v>2019</v>
      </c>
      <c r="F5" s="47">
        <v>2020</v>
      </c>
      <c r="G5" s="47">
        <v>2021</v>
      </c>
      <c r="H5" s="47">
        <v>2022</v>
      </c>
      <c r="I5" s="47">
        <v>2023</v>
      </c>
      <c r="J5" s="47">
        <v>2024</v>
      </c>
      <c r="K5" s="47">
        <v>2025</v>
      </c>
      <c r="L5" s="47">
        <v>2026</v>
      </c>
      <c r="M5" s="17">
        <v>2027</v>
      </c>
    </row>
    <row r="6" spans="1:13" x14ac:dyDescent="0.2">
      <c r="A6" s="31" t="s">
        <v>120</v>
      </c>
      <c r="B6" s="202"/>
      <c r="C6" s="202"/>
      <c r="D6" s="202"/>
      <c r="E6" s="202"/>
      <c r="F6" s="202"/>
      <c r="G6" s="202"/>
      <c r="H6" s="202"/>
      <c r="I6" s="202">
        <v>0.35289099755148629</v>
      </c>
      <c r="J6" s="202">
        <v>0.29727275234577821</v>
      </c>
      <c r="K6" s="202">
        <v>0.29727275234577821</v>
      </c>
      <c r="L6" s="202">
        <v>0.29727275234577821</v>
      </c>
      <c r="M6" s="203">
        <v>0.29727275234577821</v>
      </c>
    </row>
    <row r="7" spans="1:13" x14ac:dyDescent="0.2">
      <c r="A7" s="18" t="s">
        <v>121</v>
      </c>
      <c r="B7" s="55">
        <v>1.7050677415417884E-2</v>
      </c>
      <c r="C7" s="55">
        <v>3.0353708069412629E-2</v>
      </c>
      <c r="D7" s="55">
        <v>7.4799771522946104E-2</v>
      </c>
      <c r="E7" s="55">
        <v>6.7148350096093407E-2</v>
      </c>
      <c r="F7" s="55">
        <v>3.1461247188653028E-2</v>
      </c>
      <c r="G7" s="55">
        <v>7.6258507441120185E-2</v>
      </c>
      <c r="H7" s="55">
        <v>1.2366958854800785</v>
      </c>
      <c r="I7" s="55">
        <v>0.64542621611413187</v>
      </c>
      <c r="J7" s="55">
        <v>0.6095396616227976</v>
      </c>
      <c r="K7" s="55">
        <v>0.59906077081384423</v>
      </c>
      <c r="L7" s="55">
        <v>0.47884791779932401</v>
      </c>
      <c r="M7" s="56">
        <v>0.41103542606222193</v>
      </c>
    </row>
    <row r="8" spans="1:13" x14ac:dyDescent="0.2">
      <c r="A8" s="34" t="s">
        <v>122</v>
      </c>
      <c r="B8" s="57"/>
      <c r="C8" s="57"/>
      <c r="D8" s="57"/>
      <c r="E8" s="57"/>
      <c r="F8" s="57"/>
      <c r="G8" s="57"/>
      <c r="H8" s="57"/>
      <c r="I8" s="57">
        <v>0.64542621611413187</v>
      </c>
      <c r="J8" s="57">
        <v>0.6095396616227976</v>
      </c>
      <c r="K8" s="57">
        <v>0.59906077081384423</v>
      </c>
      <c r="L8" s="57">
        <v>0.47884791779932401</v>
      </c>
      <c r="M8" s="58">
        <v>0.41103542606222193</v>
      </c>
    </row>
    <row r="9" spans="1:13" x14ac:dyDescent="0.2">
      <c r="A9" s="14" t="s">
        <v>136</v>
      </c>
      <c r="I9" s="200">
        <v>1.6</v>
      </c>
      <c r="J9" s="200">
        <v>1.6</v>
      </c>
      <c r="K9" s="200">
        <v>1.6</v>
      </c>
      <c r="L9" s="200">
        <v>1.6</v>
      </c>
      <c r="M9" s="200">
        <v>1.6</v>
      </c>
    </row>
    <row r="10" spans="1:13" x14ac:dyDescent="0.2">
      <c r="I10" s="201">
        <v>0.35289099755148629</v>
      </c>
      <c r="J10" s="201">
        <v>0.29727275234577821</v>
      </c>
      <c r="K10" s="201">
        <v>0.29727275234577821</v>
      </c>
      <c r="L10" s="201">
        <v>0.29727275234577821</v>
      </c>
      <c r="M10" s="201">
        <v>0.29727275234577821</v>
      </c>
    </row>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4C30A-EFEE-4538-8880-E9AE3A964994}">
  <dimension ref="A1:G32"/>
  <sheetViews>
    <sheetView workbookViewId="0">
      <selection activeCell="A9" sqref="A9"/>
    </sheetView>
  </sheetViews>
  <sheetFormatPr baseColWidth="10" defaultRowHeight="12.75" x14ac:dyDescent="0.2"/>
  <cols>
    <col min="1" max="1" width="32.85546875" style="14" customWidth="1"/>
    <col min="2" max="16384" width="11.42578125" style="14"/>
  </cols>
  <sheetData>
    <row r="1" spans="1:7" x14ac:dyDescent="0.2">
      <c r="A1" s="13" t="s">
        <v>130</v>
      </c>
    </row>
    <row r="2" spans="1:7" x14ac:dyDescent="0.2">
      <c r="A2" s="13" t="s">
        <v>131</v>
      </c>
    </row>
    <row r="3" spans="1:7" x14ac:dyDescent="0.2">
      <c r="A3" s="14" t="s">
        <v>82</v>
      </c>
    </row>
    <row r="5" spans="1:7" x14ac:dyDescent="0.2">
      <c r="A5" s="46"/>
      <c r="B5" s="47">
        <v>2022</v>
      </c>
      <c r="C5" s="47">
        <v>2023</v>
      </c>
      <c r="D5" s="47">
        <v>2024</v>
      </c>
      <c r="E5" s="47">
        <v>2025</v>
      </c>
      <c r="F5" s="47">
        <v>2026</v>
      </c>
      <c r="G5" s="17">
        <v>2027</v>
      </c>
    </row>
    <row r="6" spans="1:7" x14ac:dyDescent="0.2">
      <c r="A6" s="31" t="s">
        <v>132</v>
      </c>
      <c r="B6" s="202">
        <v>37.975479946335341</v>
      </c>
      <c r="C6" s="202">
        <v>37.984674081541051</v>
      </c>
      <c r="D6" s="202">
        <v>40.393505465737185</v>
      </c>
      <c r="E6" s="202">
        <v>41.614089516682817</v>
      </c>
      <c r="F6" s="202">
        <v>41.407868827712058</v>
      </c>
      <c r="G6" s="203">
        <v>41.134848805279525</v>
      </c>
    </row>
    <row r="7" spans="1:7" x14ac:dyDescent="0.2">
      <c r="A7" s="18" t="s">
        <v>133</v>
      </c>
      <c r="B7" s="55">
        <v>37.975479946335341</v>
      </c>
      <c r="C7" s="55">
        <v>37.984674081541051</v>
      </c>
      <c r="D7" s="55">
        <v>40.220782524696624</v>
      </c>
      <c r="E7" s="55">
        <v>41.166751931744059</v>
      </c>
      <c r="F7" s="55">
        <v>40.791334519082938</v>
      </c>
      <c r="G7" s="56">
        <v>40.428438655032508</v>
      </c>
    </row>
    <row r="8" spans="1:7" x14ac:dyDescent="0.2">
      <c r="A8" s="34" t="s">
        <v>134</v>
      </c>
      <c r="B8" s="57">
        <v>45</v>
      </c>
      <c r="C8" s="57">
        <v>45</v>
      </c>
      <c r="D8" s="57">
        <v>45</v>
      </c>
      <c r="E8" s="57">
        <v>45</v>
      </c>
      <c r="F8" s="57">
        <v>45</v>
      </c>
      <c r="G8" s="58">
        <v>45</v>
      </c>
    </row>
    <row r="9" spans="1:7" x14ac:dyDescent="0.2">
      <c r="A9" s="14" t="s">
        <v>55</v>
      </c>
    </row>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02DDA-D95D-4522-B140-7E6698715629}">
  <dimension ref="A1:E32"/>
  <sheetViews>
    <sheetView tabSelected="1" workbookViewId="0">
      <selection activeCell="A9" sqref="A9"/>
    </sheetView>
  </sheetViews>
  <sheetFormatPr baseColWidth="10" defaultRowHeight="12.75" x14ac:dyDescent="0.2"/>
  <cols>
    <col min="1" max="16384" width="11.42578125" style="14"/>
  </cols>
  <sheetData>
    <row r="1" spans="1:5" x14ac:dyDescent="0.2">
      <c r="A1" s="13" t="s">
        <v>125</v>
      </c>
    </row>
    <row r="2" spans="1:5" x14ac:dyDescent="0.2">
      <c r="A2" s="13" t="s">
        <v>126</v>
      </c>
    </row>
    <row r="3" spans="1:5" x14ac:dyDescent="0.2">
      <c r="A3" s="14" t="s">
        <v>82</v>
      </c>
    </row>
    <row r="5" spans="1:5" x14ac:dyDescent="0.2">
      <c r="A5" s="46"/>
      <c r="B5" s="47">
        <v>2024</v>
      </c>
      <c r="C5" s="47">
        <v>2025</v>
      </c>
      <c r="D5" s="47">
        <v>2026</v>
      </c>
      <c r="E5" s="17">
        <v>2027</v>
      </c>
    </row>
    <row r="6" spans="1:5" x14ac:dyDescent="0.2">
      <c r="A6" s="182" t="s">
        <v>127</v>
      </c>
      <c r="B6" s="204">
        <v>-1.8</v>
      </c>
      <c r="C6" s="204">
        <v>-1.1000000000000001</v>
      </c>
      <c r="D6" s="204">
        <v>-0.3</v>
      </c>
      <c r="E6" s="205">
        <v>-0.3</v>
      </c>
    </row>
    <row r="7" spans="1:5" x14ac:dyDescent="0.2">
      <c r="A7" s="185" t="s">
        <v>128</v>
      </c>
      <c r="B7" s="55">
        <v>-0.91112019307038572</v>
      </c>
      <c r="C7" s="55">
        <v>-0.26149961426742174</v>
      </c>
      <c r="D7" s="55">
        <v>-8.1071784098280988E-2</v>
      </c>
      <c r="E7" s="56">
        <v>8.3474150678598535E-3</v>
      </c>
    </row>
    <row r="8" spans="1:5" x14ac:dyDescent="0.2">
      <c r="A8" s="188" t="s">
        <v>129</v>
      </c>
      <c r="B8" s="57">
        <v>-1.2126909451026138</v>
      </c>
      <c r="C8" s="57">
        <v>-0.54446155340774405</v>
      </c>
      <c r="D8" s="57">
        <v>-0.24636127932904936</v>
      </c>
      <c r="E8" s="58">
        <v>-9.2195476382008715E-2</v>
      </c>
    </row>
    <row r="9" spans="1:5" x14ac:dyDescent="0.2">
      <c r="A9" s="14" t="s">
        <v>55</v>
      </c>
    </row>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9962c2-db64-44b6-bb40-607f45c46189">
      <Terms xmlns="http://schemas.microsoft.com/office/infopath/2007/PartnerControls"/>
    </lcf76f155ced4ddcb4097134ff3c332f>
    <TaxCatchAll xmlns="9406bea5-fcf1-424a-9f5e-6e7d0d8d5d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5" ma:contentTypeDescription="Crear nuevo documento." ma:contentTypeScope="" ma:versionID="84fdbcc25034d28a9c3f9f704603471c">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c70e9f9db9437b54a2b29a30e56bdb45"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4b5242-b47e-4416-9b60-5b79f5cb0b13}" ma:internalName="TaxCatchAll" ma:showField="CatchAllData" ma:web="9406bea5-fcf1-424a-9f5e-6e7d0d8d5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D8C3DB-E483-4E60-B988-C02BF877BE2B}">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9406bea5-fcf1-424a-9f5e-6e7d0d8d5dbe"/>
    <ds:schemaRef ds:uri="a29962c2-db64-44b6-bb40-607f45c46189"/>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DBB707C-3C21-422E-8652-5EA70C8D28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457AF0-FDD9-4745-B8EF-D6B4B0AD3B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G I.3.1</vt:lpstr>
      <vt:lpstr>G I.3.2</vt:lpstr>
      <vt:lpstr>G I.3.3</vt:lpstr>
      <vt:lpstr>G I.3.4</vt:lpstr>
      <vt:lpstr>G I.7.1</vt:lpstr>
      <vt:lpstr>G I.9.1</vt:lpstr>
      <vt:lpstr>G I.9.2</vt:lpstr>
      <vt:lpstr>G I.9.3</vt:lpstr>
      <vt:lpstr>G I.11.1</vt:lpstr>
      <vt:lpstr>G II.4.1</vt:lpstr>
      <vt:lpstr>G III.7.1</vt:lpstr>
      <vt:lpstr>G III.7.2</vt:lpstr>
      <vt:lpstr>G III.9.1</vt:lpstr>
      <vt:lpstr>G III.9.2</vt:lpstr>
      <vt:lpstr>G III.9.3</vt:lpstr>
      <vt:lpstr>G III.9.4</vt:lpstr>
      <vt:lpstr>G III.9.5</vt:lpstr>
      <vt:lpstr>G III.9.6</vt:lpstr>
      <vt:lpstr>G III.9.7</vt:lpstr>
      <vt:lpstr>G R.I.2</vt:lpstr>
      <vt:lpstr>G R.I.3</vt:lpstr>
      <vt:lpstr>G R.III.1</vt:lpstr>
      <vt:lpstr>G R.III.3</vt:lpstr>
      <vt:lpstr>G R.III.2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Javiera Valdivieso</dc:creator>
  <cp:lastModifiedBy>Juan Ignacio Merlo Ávila</cp:lastModifiedBy>
  <dcterms:created xsi:type="dcterms:W3CDTF">2022-03-25T13:57:11Z</dcterms:created>
  <dcterms:modified xsi:type="dcterms:W3CDTF">2023-05-10T14:04:12Z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y fmtid="{D5CDD505-2E9C-101B-9397-08002B2CF9AE}" pid="3" name="MediaServiceImageTags">
    <vt:lpwstr/>
  </property>
</Properties>
</file>