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7.xml" ContentType="application/vnd.openxmlformats-officedocument.drawing+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3/IFP 1T23/Compilado de Gráficos/"/>
    </mc:Choice>
  </mc:AlternateContent>
  <xr:revisionPtr revIDLastSave="1958" documentId="8_{B37887F5-05EC-4BE5-B917-68B1F6D0B9A8}" xr6:coauthVersionLast="47" xr6:coauthVersionMax="47" xr10:uidLastSave="{CA6663D4-2A8F-4068-9343-AB6B3602CE5D}"/>
  <bookViews>
    <workbookView xWindow="1575" yWindow="330" windowWidth="25155" windowHeight="14700" firstSheet="13" activeTab="23" xr2:uid="{2C47761D-9F9A-4ECC-B5A3-722D77C82863}"/>
  </bookViews>
  <sheets>
    <sheet name="G I.3.1" sheetId="5" r:id="rId1"/>
    <sheet name="G I.3.2" sheetId="8" r:id="rId2"/>
    <sheet name="G I.3.3" sheetId="9" r:id="rId3"/>
    <sheet name="G I.3.4" sheetId="7" r:id="rId4"/>
    <sheet name="G I.7.1" sheetId="10" r:id="rId5"/>
    <sheet name="G I.9.1" sheetId="15" r:id="rId6"/>
    <sheet name="G I.9.2" sheetId="16" r:id="rId7"/>
    <sheet name="G I.9.3" sheetId="17" r:id="rId8"/>
    <sheet name="G I.11.1" sheetId="24" r:id="rId9"/>
    <sheet name="G II.4.1" sheetId="14" r:id="rId10"/>
    <sheet name="G III.7.1" sheetId="11" r:id="rId11"/>
    <sheet name="G III.7.2" sheetId="12" r:id="rId12"/>
    <sheet name="G III.9.1" sheetId="39" r:id="rId13"/>
    <sheet name="G III.9.2" sheetId="19" r:id="rId14"/>
    <sheet name="G III.9.3" sheetId="20" r:id="rId15"/>
    <sheet name="G III.9.4" sheetId="21" r:id="rId16"/>
    <sheet name="G III.9.5" sheetId="22" r:id="rId17"/>
    <sheet name="G III.9.6" sheetId="23" r:id="rId18"/>
    <sheet name="G III.9.7" sheetId="13" r:id="rId19"/>
    <sheet name="G R.I.2" sheetId="31" r:id="rId20"/>
    <sheet name="G R.I.3" sheetId="33" r:id="rId21"/>
    <sheet name="G R.III.1" sheetId="34" r:id="rId22"/>
    <sheet name="G R.III.3" sheetId="36" r:id="rId23"/>
    <sheet name="G R.III.2" sheetId="35"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__DDD" localSheetId="7">[1]A!#REF!</definedName>
    <definedName name="____DDD" localSheetId="10">[1]A!#REF!</definedName>
    <definedName name="____DDD" localSheetId="18">[1]A!#REF!</definedName>
    <definedName name="____DDD">[1]A!#REF!</definedName>
    <definedName name="___RR" localSheetId="7">[2]A!#REF!</definedName>
    <definedName name="___RR" localSheetId="10">[3]A!#REF!</definedName>
    <definedName name="___RR" localSheetId="18">[3]A!#REF!</definedName>
    <definedName name="___RR">[3]A!#REF!</definedName>
    <definedName name="__3896" localSheetId="7">#REF!</definedName>
    <definedName name="__3896" localSheetId="10">#REF!</definedName>
    <definedName name="__3896" localSheetId="18">#REF!</definedName>
    <definedName name="__3896">#REF!</definedName>
    <definedName name="__C" localSheetId="5">[1]A!#REF!</definedName>
    <definedName name="__C" localSheetId="6">[1]A!#REF!</definedName>
    <definedName name="__C" localSheetId="10">[1]A!#REF!</definedName>
    <definedName name="__C">[1]A!#REF!</definedName>
    <definedName name="_0012TC" localSheetId="5">#REF!</definedName>
    <definedName name="_0012TC" localSheetId="6">#REF!</definedName>
    <definedName name="_0012TC" localSheetId="10">#REF!</definedName>
    <definedName name="_0012TC">#REF!</definedName>
    <definedName name="_0106TC" localSheetId="5">#REF!</definedName>
    <definedName name="_0106TC" localSheetId="6">#REF!</definedName>
    <definedName name="_0106TC" localSheetId="10">#REF!</definedName>
    <definedName name="_0106TC">#REF!</definedName>
    <definedName name="_0112TC" localSheetId="5">#REF!</definedName>
    <definedName name="_0112TC" localSheetId="6">#REF!</definedName>
    <definedName name="_0112TC" localSheetId="10">#REF!</definedName>
    <definedName name="_0112TC">#REF!</definedName>
    <definedName name="_1INT_DEBT">'[4]12. Table 3-7'!#REF!</definedName>
    <definedName name="_C" localSheetId="5">[2]A!#REF!</definedName>
    <definedName name="_C" localSheetId="6">[2]A!#REF!</definedName>
    <definedName name="_C" localSheetId="7">[2]A!#REF!</definedName>
    <definedName name="_C" localSheetId="10">[3]A!#REF!</definedName>
    <definedName name="_C" localSheetId="18">[3]A!#REF!</definedName>
    <definedName name="_C">[3]A!#REF!</definedName>
    <definedName name="_Fill" hidden="1">[5]CHIL5050!$C$5:$BK$5</definedName>
    <definedName name="_msoanchor_2">'[6]C R.1.1'!#REF!</definedName>
    <definedName name="_Parse_Out" hidden="1">[5]CHIL5050!$B$5</definedName>
    <definedName name="a" localSheetId="10">[7]Hoja1!$B$5:$E$63</definedName>
    <definedName name="a">[8]Hoja1!$B$5:$E$63</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[2]A!#REF!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'[9]Spread LA'!#REF!</definedName>
    <definedName name="A_6" hidden="1">#REF!</definedName>
    <definedName name="A_7" hidden="1">#REF!</definedName>
    <definedName name="A_8" hidden="1">#REF!</definedName>
    <definedName name="A_9" hidden="1">'[10]Resumen '!#REF!</definedName>
    <definedName name="aaaa">[11]Hoja1!$B$5:$E$63</definedName>
    <definedName name="aaaaa">[11]Hoja1!$B$5:$E$63</definedName>
    <definedName name="ADJGDPDATA">'[12]Baseline (GDP) (adj for timing)'!$A$10:$U$77</definedName>
    <definedName name="ADJGDPDATALABELS">'[12]Baseline (GDP) (adj for timing)'!$A$9:$U$9</definedName>
    <definedName name="Aii">[1]A!#REF!</definedName>
    <definedName name="AII_2">#REF!</definedName>
    <definedName name="Amortizacciones" localSheetId="7">#REF!</definedName>
    <definedName name="Amortizacciones" localSheetId="10">#REF!</definedName>
    <definedName name="Amortizacciones" localSheetId="18">#REF!</definedName>
    <definedName name="Amortizacciones">#REF!</definedName>
    <definedName name="Amortizaciones" localSheetId="5">#REF!</definedName>
    <definedName name="Amortizaciones" localSheetId="6">#REF!</definedName>
    <definedName name="Amortizaciones" localSheetId="10">#REF!</definedName>
    <definedName name="Amortizaciones">#REF!</definedName>
    <definedName name="AÑO_DEUDA_INT">'[13]DESDE BONOS'!$B$4:$I$9</definedName>
    <definedName name="_xlnm.Print_Area">#REF!</definedName>
    <definedName name="asd" hidden="1">[14]Bolsas!$Y$6</definedName>
    <definedName name="b" localSheetId="5">#REF!</definedName>
    <definedName name="b" localSheetId="6">#REF!</definedName>
    <definedName name="b">#REF!</definedName>
    <definedName name="BACKUP">#REF!</definedName>
    <definedName name="BASEGDPDATA">'[12]Baseline (GDP)'!$A$10:$Z$77</definedName>
    <definedName name="BASEGDPLABELS">'[12]Baseline (GDP)'!$A$9:$Z$9</definedName>
    <definedName name="BASELINE">#REF!</definedName>
    <definedName name="BLPH1" localSheetId="10" hidden="1">'[15]Spread LA'!#REF!</definedName>
    <definedName name="BLPH1" hidden="1">'[15]Spread LA'!#REF!</definedName>
    <definedName name="BLPH13" hidden="1">'[15]Spread LA'!$G$5</definedName>
    <definedName name="BLPH14" hidden="1">[15]Bolsas!$A$6</definedName>
    <definedName name="BLPH15" hidden="1">[15]Bolsas!$C$6</definedName>
    <definedName name="BLPH16" hidden="1">[15]Bolsas!$G$6</definedName>
    <definedName name="BLPH17" hidden="1">[15]Bolsas!$I$6</definedName>
    <definedName name="BLPH18" hidden="1">[15]Bolsas!$K$6</definedName>
    <definedName name="BLPH19" hidden="1">[15]Bolsas!$M$6</definedName>
    <definedName name="BLPH2" hidden="1">'[15]Spread LA'!$A$5</definedName>
    <definedName name="BLPH20" hidden="1">[15]Bolsas!$O$6</definedName>
    <definedName name="BLPH21" hidden="1">[15]Bolsas!$E$6</definedName>
    <definedName name="BLPH22" hidden="1">[15]Bolsas!$Q$6</definedName>
    <definedName name="BLPH23" hidden="1">[15]Bolsas!$S$6</definedName>
    <definedName name="BLPH24" hidden="1">[15]Bolsas!$U$6</definedName>
    <definedName name="BLPH25" hidden="1">[15]Bolsas!$W$6</definedName>
    <definedName name="BLPH26" hidden="1">[15]Bolsas!$Y$6</definedName>
    <definedName name="BLPH27" hidden="1">[15]Bolsas!$AA$6</definedName>
    <definedName name="BLPH28" hidden="1">[15]Bolsas!$AC$6</definedName>
    <definedName name="BLPH29" hidden="1">[15]Bolsas!$AE$6</definedName>
    <definedName name="BLPH3" hidden="1">'[15]Spread LA'!$C$5</definedName>
    <definedName name="BLPH30" hidden="1">[15]Bolsas!$AG$6</definedName>
    <definedName name="BLPH31" hidden="1">[15]Bolsas!$AI$6</definedName>
    <definedName name="BLPH32" hidden="1">[15]Bolsas!$AK$6</definedName>
    <definedName name="BLPH33" hidden="1">[15]Bolsas!$AM$6</definedName>
    <definedName name="BLPH34" localSheetId="5" hidden="1">#REF!</definedName>
    <definedName name="BLPH34" localSheetId="6" hidden="1">#REF!</definedName>
    <definedName name="BLPH34" localSheetId="10" hidden="1">#REF!</definedName>
    <definedName name="BLPH34" hidden="1">#REF!</definedName>
    <definedName name="BLPH35" hidden="1">[15]Bolsas!$AO$6</definedName>
    <definedName name="BLPH36" hidden="1">[15]Bolsas!$AU$6</definedName>
    <definedName name="BLPH37" hidden="1">[15]Bolsas!$AW$6</definedName>
    <definedName name="BLPH38" hidden="1">[15]Bolsas!$AY$6</definedName>
    <definedName name="BLPH39" hidden="1">[15]Bolsas!$BA$6</definedName>
    <definedName name="BLPH4" hidden="1">'[15]Spread LA'!$E$5</definedName>
    <definedName name="BLPH40" hidden="1">[15]Bolsas!$BC$6</definedName>
    <definedName name="BLPH41" hidden="1">[15]Bolsas!$AS$6</definedName>
    <definedName name="BLPH42" hidden="1">[15]Bolsas!$AQ$6</definedName>
    <definedName name="BLPH43" hidden="1">[15]Bolsas!$BE$6</definedName>
    <definedName name="BLPH44" hidden="1">'[15]Spread LA'!$I$5</definedName>
    <definedName name="BLPH45" hidden="1">'[15]Spread LA'!$K$5</definedName>
    <definedName name="BLPH46" hidden="1">'[15]Spread LA'!$M$5</definedName>
    <definedName name="BLPH47" hidden="1">'[15]Spread LA'!$P$5</definedName>
    <definedName name="BLPH48" localSheetId="5" hidden="1">#REF!</definedName>
    <definedName name="BLPH48" localSheetId="6" hidden="1">#REF!</definedName>
    <definedName name="BLPH48" localSheetId="10" hidden="1">#REF!</definedName>
    <definedName name="BLPH48" hidden="1">#REF!</definedName>
    <definedName name="BLPH49" localSheetId="5" hidden="1">#REF!</definedName>
    <definedName name="BLPH49" localSheetId="6" hidden="1">#REF!</definedName>
    <definedName name="BLPH49" hidden="1">#REF!</definedName>
    <definedName name="BLPH5" localSheetId="5" hidden="1">'[16]Resumen '!#REF!</definedName>
    <definedName name="BLPH5" localSheetId="6" hidden="1">'[16]Resumen '!#REF!</definedName>
    <definedName name="BLPH5" localSheetId="7" hidden="1">'[16]Resumen '!#REF!</definedName>
    <definedName name="BLPH5" localSheetId="10" hidden="1">'[16]Resumen '!#REF!</definedName>
    <definedName name="BLPH5" localSheetId="18" hidden="1">'[16]Resumen '!#REF!</definedName>
    <definedName name="BLPH5" hidden="1">'[16]Resumen '!#REF!</definedName>
    <definedName name="BLPH50" localSheetId="5" hidden="1">#REF!</definedName>
    <definedName name="BLPH50" localSheetId="6" hidden="1">#REF!</definedName>
    <definedName name="BLPH50" localSheetId="10" hidden="1">#REF!</definedName>
    <definedName name="BLPH50" hidden="1">#REF!</definedName>
    <definedName name="BLPH51" localSheetId="5" hidden="1">#REF!</definedName>
    <definedName name="BLPH51" localSheetId="6" hidden="1">#REF!</definedName>
    <definedName name="BLPH51" hidden="1">#REF!</definedName>
    <definedName name="BLPH52" localSheetId="5" hidden="1">#REF!</definedName>
    <definedName name="BLPH52" localSheetId="6" hidden="1">#REF!</definedName>
    <definedName name="BLPH52" hidden="1">#REF!</definedName>
    <definedName name="BLPH53" localSheetId="5" hidden="1">#REF!</definedName>
    <definedName name="BLPH53" localSheetId="6" hidden="1">#REF!</definedName>
    <definedName name="BLPH53" hidden="1">#REF!</definedName>
    <definedName name="BLPH54" localSheetId="5" hidden="1">#REF!</definedName>
    <definedName name="BLPH54" localSheetId="6" hidden="1">#REF!</definedName>
    <definedName name="BLPH54" hidden="1">#REF!</definedName>
    <definedName name="BLPH55" localSheetId="5" hidden="1">#REF!</definedName>
    <definedName name="BLPH55" localSheetId="6" hidden="1">#REF!</definedName>
    <definedName name="BLPH55" hidden="1">#REF!</definedName>
    <definedName name="BLPH56" localSheetId="5" hidden="1">#REF!</definedName>
    <definedName name="BLPH56" localSheetId="6" hidden="1">#REF!</definedName>
    <definedName name="BLPH56" hidden="1">#REF!</definedName>
    <definedName name="BLPH57" localSheetId="5" hidden="1">#REF!</definedName>
    <definedName name="BLPH57" localSheetId="6" hidden="1">#REF!</definedName>
    <definedName name="BLPH57" hidden="1">#REF!</definedName>
    <definedName name="BLPH58" localSheetId="5" hidden="1">#REF!</definedName>
    <definedName name="BLPH58" localSheetId="6" hidden="1">#REF!</definedName>
    <definedName name="BLPH58" hidden="1">#REF!</definedName>
    <definedName name="BLPH59" localSheetId="5" hidden="1">#REF!</definedName>
    <definedName name="BLPH59" localSheetId="6" hidden="1">#REF!</definedName>
    <definedName name="BLPH59" hidden="1">#REF!</definedName>
    <definedName name="BLPH62" localSheetId="5" hidden="1">[17]PCU!#REF!</definedName>
    <definedName name="BLPH62" localSheetId="6" hidden="1">[17]PCU!#REF!</definedName>
    <definedName name="BLPH62" localSheetId="7" hidden="1">[17]PCU!#REF!</definedName>
    <definedName name="BLPH62" localSheetId="10" hidden="1">[17]PCU!#REF!</definedName>
    <definedName name="BLPH62" localSheetId="18" hidden="1">[17]PCU!#REF!</definedName>
    <definedName name="BLPH62" hidden="1">[17]PCU!#REF!</definedName>
    <definedName name="BLPH63" localSheetId="5" hidden="1">#REF!</definedName>
    <definedName name="BLPH63" localSheetId="6" hidden="1">#REF!</definedName>
    <definedName name="BLPH63" localSheetId="10" hidden="1">#REF!</definedName>
    <definedName name="BLPH63" hidden="1">#REF!</definedName>
    <definedName name="BLPH64" localSheetId="5" hidden="1">#REF!</definedName>
    <definedName name="BLPH64" localSheetId="6" hidden="1">#REF!</definedName>
    <definedName name="BLPH64" hidden="1">#REF!</definedName>
    <definedName name="BLPH65" localSheetId="5" hidden="1">#REF!</definedName>
    <definedName name="BLPH65" localSheetId="6" hidden="1">#REF!</definedName>
    <definedName name="BLPH65" hidden="1">#REF!</definedName>
    <definedName name="BLPH66" localSheetId="5" hidden="1">#REF!</definedName>
    <definedName name="BLPH66" localSheetId="6" hidden="1">#REF!</definedName>
    <definedName name="BLPH66" hidden="1">#REF!</definedName>
    <definedName name="BLPH67" localSheetId="5" hidden="1">#REF!</definedName>
    <definedName name="BLPH67" localSheetId="6" hidden="1">#REF!</definedName>
    <definedName name="BLPH67" hidden="1">#REF!</definedName>
    <definedName name="BPP" hidden="1">'[15]Spread LA'!#REF!</definedName>
    <definedName name="BudgetYear">[18]Placeholders!$C$38</definedName>
    <definedName name="ca" hidden="1">[14]Bolsas!$U$6</definedName>
    <definedName name="CalcAmort" localSheetId="5">#REF!</definedName>
    <definedName name="CalcAmort" localSheetId="6">#REF!</definedName>
    <definedName name="CalcAmort" localSheetId="10">#REF!</definedName>
    <definedName name="CalcAmort">#REF!</definedName>
    <definedName name="Cancel_Prepag" localSheetId="10">[19]Base!$GM$6:$HA$307,[19]Base!$HD$6:$HQ$307</definedName>
    <definedName name="Cancel_Prepag">[20]Base!$GM$6:$HA$307,[20]Base!$HD$6:$HQ$307</definedName>
    <definedName name="Cancelaciones" localSheetId="5">#REF!</definedName>
    <definedName name="Cancelaciones" localSheetId="6">#REF!</definedName>
    <definedName name="Cancelaciones" localSheetId="10">#REF!</definedName>
    <definedName name="Cancelaciones">#REF!</definedName>
    <definedName name="Capitulo" localSheetId="10">[21]Proyeccion!$W$21:$W$156</definedName>
    <definedName name="Capitulo">[22]Proyeccion!$W$21:$W$156</definedName>
    <definedName name="Cartera_Cons_USD">'[23]Emisores  CD'!$S$74</definedName>
    <definedName name="Cartera_USD">'[23]Emisores  CD'!$S$73</definedName>
    <definedName name="Comisiones" localSheetId="5">#REF!</definedName>
    <definedName name="Comisiones" localSheetId="6">#REF!</definedName>
    <definedName name="Comisiones" localSheetId="10">#REF!</definedName>
    <definedName name="Comisiones">#REF!</definedName>
    <definedName name="CurrentYear">[18]Placeholders!$C$37</definedName>
    <definedName name="d" localSheetId="5">#REF!</definedName>
    <definedName name="d" localSheetId="6">#REF!</definedName>
    <definedName name="d">#REF!</definedName>
    <definedName name="das" hidden="1">[14]Bolsas!$AA$6</definedName>
    <definedName name="Datos">[24]Datos!$A$1:$E$5126</definedName>
    <definedName name="dddd">'[4]12. Table 3-7'!#REF!</definedName>
    <definedName name="Desembolsos" localSheetId="5">#REF!</definedName>
    <definedName name="Desembolsos" localSheetId="6">#REF!</definedName>
    <definedName name="Desembolsos" localSheetId="10">#REF!</definedName>
    <definedName name="Desembolsos">#REF!</definedName>
    <definedName name="Detalle_Prestamos" localSheetId="5">#REF!</definedName>
    <definedName name="Detalle_Prestamos" localSheetId="6">#REF!</definedName>
    <definedName name="Detalle_Prestamos" localSheetId="10">#REF!</definedName>
    <definedName name="Detalle_Prestamos">#REF!</definedName>
    <definedName name="Dext" localSheetId="5">#REF!</definedName>
    <definedName name="Dext" localSheetId="6">#REF!</definedName>
    <definedName name="Dext">#REF!</definedName>
    <definedName name="Dext0901" localSheetId="5">#REF!</definedName>
    <definedName name="Dext0901" localSheetId="6">#REF!</definedName>
    <definedName name="Dext0901">#REF!</definedName>
    <definedName name="Dint" localSheetId="5">#REF!</definedName>
    <definedName name="Dint" localSheetId="6">#REF!</definedName>
    <definedName name="Dint">#REF!</definedName>
    <definedName name="Dint0901" localSheetId="5">#REF!</definedName>
    <definedName name="Dint0901" localSheetId="6">#REF!</definedName>
    <definedName name="Dint0901">#REF!</definedName>
    <definedName name="DOLLARS">#REF!</definedName>
    <definedName name="e" localSheetId="5">#REF!</definedName>
    <definedName name="e" localSheetId="6">#REF!</definedName>
    <definedName name="e">#REF!</definedName>
    <definedName name="Fecha_Actual">'[23]Stock Inv'!$B$3</definedName>
    <definedName name="fg" hidden="1">'[14]Spread LA'!$C$5</definedName>
    <definedName name="fromyear">[25]Data!$B$26</definedName>
    <definedName name="GROWTH">#REF!</definedName>
    <definedName name="GRWTH">#REF!</definedName>
    <definedName name="h" localSheetId="5">#REF!</definedName>
    <definedName name="h" localSheetId="6">#REF!</definedName>
    <definedName name="h">#REF!</definedName>
    <definedName name="HANDENTEREDDATA">'[12]Hand Entered Data'!$A$1:$C$67</definedName>
    <definedName name="HANDENTEREDDATALABELS">'[12]Hand Entered Data'!$A$1:$C$1</definedName>
    <definedName name="hg" hidden="1">[14]Bolsas!$AG$6</definedName>
    <definedName name="hgd" hidden="1">[14]Bolsas!$AI$6</definedName>
    <definedName name="hhh">#REF!</definedName>
    <definedName name="hhhh">#REF!</definedName>
    <definedName name="hola" localSheetId="5">#REF!</definedName>
    <definedName name="hola" localSheetId="6">#REF!</definedName>
    <definedName name="hola" localSheetId="10">#REF!</definedName>
    <definedName name="hola">#REF!</definedName>
    <definedName name="i" localSheetId="5">#REF!</definedName>
    <definedName name="i" localSheetId="6">#REF!</definedName>
    <definedName name="i">#REF!</definedName>
    <definedName name="Intereses" localSheetId="5">#REF!</definedName>
    <definedName name="Intereses" localSheetId="6">#REF!</definedName>
    <definedName name="Intereses">#REF!</definedName>
    <definedName name="InvCF">[26]Hoja1!$AO$292:$CD$389</definedName>
    <definedName name="IPC_Total98" localSheetId="5">#REF!</definedName>
    <definedName name="IPC_Total98" localSheetId="6">#REF!</definedName>
    <definedName name="IPC_Total98" localSheetId="10">#REF!</definedName>
    <definedName name="IPC_Total98">#REF!</definedName>
    <definedName name="jfhkjf">#REF!</definedName>
    <definedName name="jjjj" localSheetId="5">#REF!</definedName>
    <definedName name="jjjj" localSheetId="6">#REF!</definedName>
    <definedName name="jjjj" localSheetId="10">#REF!</definedName>
    <definedName name="jjjj">#REF!</definedName>
    <definedName name="k" localSheetId="5">#REF!</definedName>
    <definedName name="k" localSheetId="6">#REF!</definedName>
    <definedName name="k">#REF!</definedName>
    <definedName name="KKK">#REF!</definedName>
    <definedName name="l" localSheetId="5">#REF!</definedName>
    <definedName name="l" localSheetId="6">#REF!</definedName>
    <definedName name="l">#REF!</definedName>
    <definedName name="lalala" localSheetId="5">#REF!</definedName>
    <definedName name="lalala" localSheetId="6">#REF!</definedName>
    <definedName name="lalala">#REF!</definedName>
    <definedName name="LMaxEmisorUSD">'[23]Emisores  CD'!$S$72</definedName>
    <definedName name="m">[27]Settings!$B$4</definedName>
    <definedName name="Monedas" localSheetId="10">[21]Tasas!$B$54:$B$71</definedName>
    <definedName name="Monedas">[22]Tasas!$B$54:$B$71</definedName>
    <definedName name="n" localSheetId="5">#REF!</definedName>
    <definedName name="n" localSheetId="6">#REF!</definedName>
    <definedName name="n">#REF!</definedName>
    <definedName name="newbase">[28]Data!$C$3</definedName>
    <definedName name="ñ" localSheetId="5">#REF!</definedName>
    <definedName name="ñ" localSheetId="6">#REF!</definedName>
    <definedName name="ñ">#REF!</definedName>
    <definedName name="o" localSheetId="5">#REF!</definedName>
    <definedName name="o" localSheetId="6">#REF!</definedName>
    <definedName name="o">#REF!</definedName>
    <definedName name="OFFBUD">#REF!</definedName>
    <definedName name="oldbase">[28]Data!$C$2</definedName>
    <definedName name="OutYear1">[18]Placeholders!$C$39</definedName>
    <definedName name="OutYear2">[18]Placeholders!$C$40</definedName>
    <definedName name="OutYear3">[18]Placeholders!$C$41</definedName>
    <definedName name="OutYear4">[18]Placeholders!$C$42</definedName>
    <definedName name="OutYear5">[18]Placeholders!$C$43</definedName>
    <definedName name="OutYear6">[18]Placeholders!$C$44</definedName>
    <definedName name="OutYear7">[18]Placeholders!$C$45</definedName>
    <definedName name="OutYear8">[18]Placeholders!$C$46</definedName>
    <definedName name="OutYear9">[18]Placeholders!$C$47</definedName>
    <definedName name="p" localSheetId="5">#REF!</definedName>
    <definedName name="p" localSheetId="6">#REF!</definedName>
    <definedName name="p">#REF!</definedName>
    <definedName name="Paridades" localSheetId="10">[21]Tasas!$B$54:$C$71</definedName>
    <definedName name="Paridades">[22]Tasas!$B$54:$C$71</definedName>
    <definedName name="ParidFechas" localSheetId="5">#REF!</definedName>
    <definedName name="ParidFechas" localSheetId="6">#REF!</definedName>
    <definedName name="ParidFechas" localSheetId="10">#REF!</definedName>
    <definedName name="ParidFechas">#REF!</definedName>
    <definedName name="ParidVigDic2000" localSheetId="5">#REF!</definedName>
    <definedName name="ParidVigDic2000" localSheetId="6">#REF!</definedName>
    <definedName name="ParidVigDic2000" localSheetId="10">#REF!</definedName>
    <definedName name="ParidVigDic2000">#REF!</definedName>
    <definedName name="Partidas" localSheetId="5">#REF!</definedName>
    <definedName name="Partidas" localSheetId="6">#REF!</definedName>
    <definedName name="Partidas" localSheetId="10">#REF!</definedName>
    <definedName name="Partidas">#REF!</definedName>
    <definedName name="PartidasCodigos" localSheetId="5">#REF!</definedName>
    <definedName name="PartidasCodigos" localSheetId="6">#REF!</definedName>
    <definedName name="PartidasCodigos">#REF!</definedName>
    <definedName name="PIB_CLP_07">'[13]Datos Macro'!$E$4</definedName>
    <definedName name="PIB_pc" hidden="1">'[29]Gasolina (RBOB)'!$A$1:$E$7</definedName>
    <definedName name="PPP" localSheetId="7" hidden="1">'[16]Resumen '!#REF!</definedName>
    <definedName name="PPP" localSheetId="10" hidden="1">'[16]Resumen '!#REF!</definedName>
    <definedName name="PPP" localSheetId="18" hidden="1">'[16]Resumen '!#REF!</definedName>
    <definedName name="PPP" hidden="1">'[16]Resumen '!#REF!</definedName>
    <definedName name="Prepagos" localSheetId="5">#REF!</definedName>
    <definedName name="Prepagos" localSheetId="6">#REF!</definedName>
    <definedName name="Prepagos" localSheetId="10">#REF!</definedName>
    <definedName name="Prepagos">#REF!</definedName>
    <definedName name="Print_Area2">'[30]Growth rates'!$B$3:$M$61</definedName>
    <definedName name="print_area3">#REF!</definedName>
    <definedName name="Proyección" localSheetId="5">#REF!</definedName>
    <definedName name="Proyección" localSheetId="6">#REF!</definedName>
    <definedName name="Proyección" localSheetId="10">#REF!</definedName>
    <definedName name="Proyección">#REF!</definedName>
    <definedName name="Proyecto">#REF!</definedName>
    <definedName name="q" localSheetId="5">#REF!</definedName>
    <definedName name="q" localSheetId="6">#REF!</definedName>
    <definedName name="q">#REF!</definedName>
    <definedName name="qe" hidden="1">[14]Bolsas!$AE$6</definedName>
    <definedName name="qew">#REF!</definedName>
    <definedName name="qwerty" localSheetId="5">[31]A!#REF!</definedName>
    <definedName name="qwerty" localSheetId="6">[31]A!#REF!</definedName>
    <definedName name="qwerty" localSheetId="7">[31]A!#REF!</definedName>
    <definedName name="qwerty" localSheetId="10">[31]A!#REF!</definedName>
    <definedName name="qwerty" localSheetId="18">[31]A!#REF!</definedName>
    <definedName name="qwerty">[31]A!#REF!</definedName>
    <definedName name="qwerty2">[11]Hoja1!$B$5:$E$63</definedName>
    <definedName name="qwerty3" localSheetId="5">[31]A!#REF!</definedName>
    <definedName name="qwerty3" localSheetId="6">[31]A!#REF!</definedName>
    <definedName name="qwerty3" localSheetId="7">[31]A!#REF!</definedName>
    <definedName name="qwerty3" localSheetId="10">[31]A!#REF!</definedName>
    <definedName name="qwerty3" localSheetId="18">[31]A!#REF!</definedName>
    <definedName name="qwerty3">[31]A!#REF!</definedName>
    <definedName name="qwerty4">[31]A!#REF!</definedName>
    <definedName name="qwerty5">[31]A!$B$8:$B$20</definedName>
    <definedName name="Resumen_Desemb" localSheetId="5">#REF!</definedName>
    <definedName name="Resumen_Desemb" localSheetId="6">#REF!</definedName>
    <definedName name="Resumen_Desemb" localSheetId="10">#REF!</definedName>
    <definedName name="Resumen_Desemb">#REF!</definedName>
    <definedName name="Resumen_Ppto" localSheetId="10">[19]Base!$HR$1:$IL$307,[19]Base!$IO$1:$IU$307</definedName>
    <definedName name="Resumen_Ppto">[20]Base!$HR$1:$IL$307,[20]Base!$IO$1:$IU$307</definedName>
    <definedName name="Resumen_SD" localSheetId="5">#REF!</definedName>
    <definedName name="Resumen_SD" localSheetId="6">#REF!</definedName>
    <definedName name="Resumen_SD" localSheetId="10">#REF!</definedName>
    <definedName name="Resumen_SD">#REF!</definedName>
    <definedName name="Saldos" localSheetId="5">#REF!</definedName>
    <definedName name="Saldos" localSheetId="6">#REF!</definedName>
    <definedName name="Saldos" localSheetId="10">#REF!</definedName>
    <definedName name="Saldos">#REF!</definedName>
    <definedName name="sem">'[23]Datos Diarios'!$AT$1:$AU$7</definedName>
    <definedName name="Semana">'[23]Datos Diarios'!$AT$1:$AU$7</definedName>
    <definedName name="Servicio_Deuda" localSheetId="10">[19]Base!A1:R124,[19]Base!T1:AG124,[19]Base!$FX$6:$GK$307</definedName>
    <definedName name="Servicio_Deuda">[20]Base!A1:R124,[20]Base!T1:AG124,[20]Base!$FX$6:$GK$307</definedName>
    <definedName name="SIM_RESUM">[32]INICIO!$A$45:$G$50</definedName>
    <definedName name="SOG">#REF!</definedName>
    <definedName name="solver_adj" localSheetId="10" hidden="1">'G III.7.1'!#REF!</definedName>
    <definedName name="solver_cvg" localSheetId="10" hidden="1">0.0001</definedName>
    <definedName name="solver_drv" localSheetId="10" hidden="1">1</definedName>
    <definedName name="solver_est" localSheetId="10" hidden="1">1</definedName>
    <definedName name="solver_itr" localSheetId="10" hidden="1">100</definedName>
    <definedName name="solver_lin" localSheetId="10" hidden="1">2</definedName>
    <definedName name="solver_neg" localSheetId="10" hidden="1">2</definedName>
    <definedName name="solver_num" localSheetId="10" hidden="1">0</definedName>
    <definedName name="solver_nwt" localSheetId="10" hidden="1">1</definedName>
    <definedName name="solver_opt" localSheetId="10" hidden="1">'G III.7.1'!#REF!</definedName>
    <definedName name="solver_pre" localSheetId="10" hidden="1">0.000001</definedName>
    <definedName name="solver_scl" localSheetId="10" hidden="1">2</definedName>
    <definedName name="solver_sho" localSheetId="10" hidden="1">2</definedName>
    <definedName name="solver_tim" localSheetId="10" hidden="1">100</definedName>
    <definedName name="solver_tol" localSheetId="10" hidden="1">0.05</definedName>
    <definedName name="solver_typ" localSheetId="10" hidden="1">3</definedName>
    <definedName name="solver_val" localSheetId="10" hidden="1">409.711805555556</definedName>
    <definedName name="SpreadsheetBuilder_12" hidden="1">'[33]Proyecciones PIB (Bloomberg)'!#REF!</definedName>
    <definedName name="SpreadsheetBuilder_13" hidden="1">'[33]Proyecciones PIB (Bloomberg)'!#REF!</definedName>
    <definedName name="SpreadsheetBuilder_14" hidden="1">[34]RIESGO!#REF!</definedName>
    <definedName name="SpreadsheetBuilder_15" hidden="1">'[33]Proyecciones PIB (Bloomberg)'!#REF!</definedName>
    <definedName name="SpreadsheetBuilder_18" hidden="1">'[33]Sorpresas Económicas'!#REF!</definedName>
    <definedName name="SpreadsheetBuilder_19" hidden="1">'[33]Sorpresas Económicas'!#REF!</definedName>
    <definedName name="SpreadsheetBuilder_2" hidden="1">#REF!</definedName>
    <definedName name="SpreadsheetBuilder_22" hidden="1">'[33]Probabilidad de Recesión'!#REF!</definedName>
    <definedName name="SpreadsheetBuilder_23" hidden="1">'[33]Probabilidad de Recesión'!#REF!</definedName>
    <definedName name="SpreadsheetBuilder_25" hidden="1">'[33]Proy PIB B'!#REF!</definedName>
    <definedName name="SpreadsheetBuilder_3" hidden="1">'[35]Gasolina (RBOB)'!$A$1:$E$7</definedName>
    <definedName name="SpreadsheetBuilder_6" hidden="1">#REF!</definedName>
    <definedName name="Tasas_Interes" localSheetId="10">[21]Tasas!$B$8:$D$49</definedName>
    <definedName name="Tasas_Interes">[22]Tasas!$B$8:$D$49</definedName>
    <definedName name="TasasProy" localSheetId="10">[36]Tasas!$A$4:$K$65</definedName>
    <definedName name="TasasProy">[37]Tasas!$A$4:$K$65</definedName>
    <definedName name="TasasVig" localSheetId="5">#REF!</definedName>
    <definedName name="TasasVig" localSheetId="6">#REF!</definedName>
    <definedName name="TasasVig" localSheetId="10">#REF!</definedName>
    <definedName name="TasasVig">#REF!</definedName>
    <definedName name="TasasVigTipos" localSheetId="5">#REF!</definedName>
    <definedName name="TasasVigTipos" localSheetId="6">#REF!</definedName>
    <definedName name="TasasVigTipos" localSheetId="10">#REF!</definedName>
    <definedName name="TasasVigTipos">#REF!</definedName>
    <definedName name="TC">'[23]Stock Inv'!$E$68</definedName>
    <definedName name="tc_1_2008">[38]Parámetros!$C$26</definedName>
    <definedName name="tc_2_2008">[38]Parámetros!$D$26</definedName>
    <definedName name="tc_3_2008">[38]Parámetros!$E$26</definedName>
    <definedName name="tc_4_2008">[38]Parámetros!$F$26</definedName>
    <definedName name="tc_5_2008">[38]Parámetros!$G$26</definedName>
    <definedName name="tc_6_2008">[38]Parámetros!$H$26</definedName>
    <definedName name="Tipos_Tasas" localSheetId="10">[21]Tasas!$B$8:$B$49</definedName>
    <definedName name="Tipos_Tasas">[22]Tasas!$B$8:$B$49</definedName>
    <definedName name="_xlnm.Print_Titles">#N/A</definedName>
    <definedName name="Total__BCX0500706" localSheetId="5">[26]Hoja1!#REF!</definedName>
    <definedName name="Total__BCX0500706" localSheetId="6">[26]Hoja1!#REF!</definedName>
    <definedName name="Total__BCX0500706" localSheetId="7">[26]Hoja1!#REF!</definedName>
    <definedName name="Total__BCX0500706" localSheetId="10">[26]Hoja1!#REF!</definedName>
    <definedName name="Total__BCX0500706" localSheetId="18">[26]Hoja1!#REF!</definedName>
    <definedName name="Total__BCX0500706">[26]Hoja1!#REF!</definedName>
    <definedName name="Total__BCX0500806">[26]Hoja1!#REF!</definedName>
    <definedName name="Total__BCX0500906">[26]Hoja1!#REF!</definedName>
    <definedName name="Total__BCX0501006">[26]Hoja1!#REF!</definedName>
    <definedName name="Total__BCX0501206">[26]Hoja1!#REF!</definedName>
    <definedName name="Total__CD">[26]Hoja1!#REF!</definedName>
    <definedName name="Total__Depósito_BCCH">[26]Hoja1!#REF!</definedName>
    <definedName name="Total__DPF_BECH.">[26]Hoja1!#REF!</definedName>
    <definedName name="Total__Pacto_BECH.">[26]Hoja1!#REF!</definedName>
    <definedName name="Total__TD">[26]Hoja1!#REF!</definedName>
    <definedName name="Total_BCP_05">[26]Hoja1!#REF!</definedName>
    <definedName name="Total_BCP_10">[26]Hoja1!#REF!</definedName>
    <definedName name="Total_BCP0800407">[26]Hoja1!#REF!</definedName>
    <definedName name="Total_BCU_05">[26]Hoja1!#REF!</definedName>
    <definedName name="Total_BCU_10">[26]Hoja1!#REF!</definedName>
    <definedName name="Total_DPF_BECH">[26]Hoja1!#REF!</definedName>
    <definedName name="Total_DPR">[26]Hoja1!#REF!</definedName>
    <definedName name="Total_Fondo_Mutuo">[26]Hoja1!#REF!</definedName>
    <definedName name="Total_Pacto_BECH">[26]Hoja1!#REF!</definedName>
    <definedName name="Total_Pacto_C_Bolsa_BECH">[26]Hoja1!#REF!</definedName>
    <definedName name="Totales" localSheetId="5">#REF!</definedName>
    <definedName name="Totales" localSheetId="6">#REF!</definedName>
    <definedName name="Totales" localSheetId="10">#REF!</definedName>
    <definedName name="Totales">#REF!</definedName>
    <definedName name="toyear">[25]Data!$B$27</definedName>
    <definedName name="TSDATA">'[12]Timing Shifts'!$A$9:$S$61</definedName>
    <definedName name="TSLABELS">'[12]Timing Shifts'!$A$8:$S$8</definedName>
    <definedName name="UNADJGDPDATA">'[12]Baseline (GDP)'!$A$10:$Z$100</definedName>
    <definedName name="UNADJGDPDATALABELS">'[12]Baseline (GDP)'!$A$9:$Z$9</definedName>
    <definedName name="w" localSheetId="5">#REF!</definedName>
    <definedName name="w" localSheetId="6">#REF!</definedName>
    <definedName name="w">#REF!</definedName>
    <definedName name="wrn.informe._.de._.precios." localSheetId="5" hidden="1">{"informe precios",#N/A,TRUE,"tablas imprimir";"graficos informe",#N/A,TRUE,"graficos"}</definedName>
    <definedName name="wrn.informe._.de._.precios." localSheetId="6" hidden="1">{"informe precios",#N/A,TRUE,"tablas imprimir";"graficos informe",#N/A,TRUE,"graficos"}</definedName>
    <definedName name="wrn.informe._.de._.precios." localSheetId="7" hidden="1">{"informe precios",#N/A,TRUE,"tablas imprimir";"graficos informe",#N/A,TRUE,"graficos"}</definedName>
    <definedName name="wrn.informe._.de._.precios." localSheetId="10" hidden="1">{"informe precios",#N/A,TRUE,"tablas imprimir";"graficos informe",#N/A,TRUE,"graficos"}</definedName>
    <definedName name="wrn.informe._.de._.precios." localSheetId="18" hidden="1">{"informe precios",#N/A,TRUE,"tablas imprimir";"graficos informe",#N/A,TRUE,"graficos"}</definedName>
    <definedName name="wrn.informe._.de._.precios." hidden="1">{"informe precios",#N/A,TRUE,"tablas imprimir";"graficos informe",#N/A,TRUE,"graficos"}</definedName>
    <definedName name="Z">[1]A!$B$8:$B$20</definedName>
    <definedName name="zz">[3]A!#REF!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<sst xmlns="http://schemas.openxmlformats.org/spreadsheetml/2006/main" count="196" uniqueCount="145">
  <si>
    <t>IPC</t>
  </si>
  <si>
    <t>DI</t>
  </si>
  <si>
    <t>Pcu</t>
  </si>
  <si>
    <t>TCN</t>
  </si>
  <si>
    <t>Idiosincrático</t>
  </si>
  <si>
    <t>Total</t>
  </si>
  <si>
    <t>Diferencia</t>
  </si>
  <si>
    <t>A la Renta</t>
  </si>
  <si>
    <t>Valor Agregado</t>
  </si>
  <si>
    <t>Productos Específicos</t>
  </si>
  <si>
    <t>Actos Jurídicos</t>
  </si>
  <si>
    <t>Comercio Exterior</t>
  </si>
  <si>
    <t>Otros</t>
  </si>
  <si>
    <t>Minero</t>
  </si>
  <si>
    <t>Resto Contribuyentes</t>
  </si>
  <si>
    <t>Declaración Anual</t>
  </si>
  <si>
    <t>Declaración y Pago Mensual</t>
  </si>
  <si>
    <t>Pagos Provisionales Mensuales</t>
  </si>
  <si>
    <t>I.V.A. Declarado</t>
  </si>
  <si>
    <t>Crédito Especial Empresas Constructoras</t>
  </si>
  <si>
    <t>Devoluciones</t>
  </si>
  <si>
    <t>Gráfico I.3.1</t>
  </si>
  <si>
    <t>Gráfico I.3.2</t>
  </si>
  <si>
    <t>Gráfico I.3.3</t>
  </si>
  <si>
    <t>Gráfico I.3.4</t>
  </si>
  <si>
    <t>(%)</t>
  </si>
  <si>
    <t>Ingresos totales</t>
  </si>
  <si>
    <t>Gastos totales</t>
  </si>
  <si>
    <t>Balance efectivo (eje derecho)</t>
  </si>
  <si>
    <t>2023e</t>
  </si>
  <si>
    <t>2024e</t>
  </si>
  <si>
    <t>2025e</t>
  </si>
  <si>
    <t>2026e</t>
  </si>
  <si>
    <t>Deuda Interna</t>
  </si>
  <si>
    <t>Deuda Externa</t>
  </si>
  <si>
    <t>% del PIB</t>
  </si>
  <si>
    <t>Gráfico III.7.1</t>
  </si>
  <si>
    <t>Gráfico III.7.2</t>
  </si>
  <si>
    <t xml:space="preserve">Gráfico gasto por concepto de intereses </t>
  </si>
  <si>
    <t>Total Gasto Intereses</t>
  </si>
  <si>
    <t>Escenario Base</t>
  </si>
  <si>
    <t>Escenario Pesimista</t>
  </si>
  <si>
    <t>Escenario Optimista</t>
  </si>
  <si>
    <t>(% del PIB estimado para cada período)</t>
  </si>
  <si>
    <t>Activos en millones de US$</t>
  </si>
  <si>
    <t>FEES</t>
  </si>
  <si>
    <t>FRP</t>
  </si>
  <si>
    <t>Sub total</t>
  </si>
  <si>
    <t>Otros activos del TP</t>
  </si>
  <si>
    <t>Fondo para la Educación</t>
  </si>
  <si>
    <t>FAR</t>
  </si>
  <si>
    <t>Fondo TAC</t>
  </si>
  <si>
    <t>Activos Consolidados TP</t>
  </si>
  <si>
    <t>Evolución de los Activos Consolidados del Tesoro Público</t>
  </si>
  <si>
    <t>(millones de dólares y % del PIB, al cierre de cada período)</t>
  </si>
  <si>
    <t>Fuente: Dipres.</t>
  </si>
  <si>
    <t xml:space="preserve">Evolución la Deuda Bruta del Gobierno Central </t>
  </si>
  <si>
    <t>(% del PIB, al cierre de cada período)</t>
  </si>
  <si>
    <t>Deuda Total</t>
  </si>
  <si>
    <t>Cuadro I.X.3</t>
  </si>
  <si>
    <t>Conciliación de flujos y saldos de la Deuda Bruta del Gobierno Central</t>
  </si>
  <si>
    <t>(cifras consolidadas en millones de pesos corrientes)</t>
  </si>
  <si>
    <t>DBGC al 31 de diciembre de 2020</t>
  </si>
  <si>
    <t>Corrección monetaria y de monedas</t>
  </si>
  <si>
    <t xml:space="preserve">Amortizaciones </t>
  </si>
  <si>
    <t>Endeudamiento</t>
  </si>
  <si>
    <t>DBGC al 31 de diciembre de 2021</t>
  </si>
  <si>
    <t>Perfil de vencimiento de la Deuda Bruta del Gobierno Central</t>
  </si>
  <si>
    <t>Amortización Deuda Interna</t>
  </si>
  <si>
    <t>Amortización Deuda Externa</t>
  </si>
  <si>
    <t>Base</t>
  </si>
  <si>
    <t>Optimista</t>
  </si>
  <si>
    <t>Pesimista</t>
  </si>
  <si>
    <t>Gráfico III.9.1</t>
  </si>
  <si>
    <t xml:space="preserve">Diferencia de ingresos totales por año con respecto al escenario base </t>
  </si>
  <si>
    <t>(MMUS$)</t>
  </si>
  <si>
    <t>Optimista - Base</t>
  </si>
  <si>
    <t>Pesimista - Base</t>
  </si>
  <si>
    <t>Gráfico III.9.2</t>
  </si>
  <si>
    <t xml:space="preserve">Diferencia de ingresos estructurales por año con respecto al escenario base </t>
  </si>
  <si>
    <t>Gráfico III.9.3</t>
  </si>
  <si>
    <t>Balance efectivo por año en cada escenario</t>
  </si>
  <si>
    <t>(% del PIB)</t>
  </si>
  <si>
    <t>Balance estructural por año en cada escenario</t>
  </si>
  <si>
    <t>Gráfico III.9.5</t>
  </si>
  <si>
    <t xml:space="preserve">Diferencia en holguras con respecto al escenario base </t>
  </si>
  <si>
    <t>Gráfico I.7.1</t>
  </si>
  <si>
    <t>Gráfico I.9.1</t>
  </si>
  <si>
    <t>Gráfico I.9.2</t>
  </si>
  <si>
    <t>Cuadro I.9.3</t>
  </si>
  <si>
    <t>Clase</t>
  </si>
  <si>
    <t>Frecuencia</t>
  </si>
  <si>
    <t>Gráfico I.11.1</t>
  </si>
  <si>
    <t>Distribución de programas e iniciativas según gasto ejecutado (n=540) </t>
  </si>
  <si>
    <t>(cierre al 31 de diciembre de cada año, % del PIB)</t>
  </si>
  <si>
    <t>Deuda Bruta</t>
  </si>
  <si>
    <t>Gráfico II.4.1</t>
  </si>
  <si>
    <t>Balance Efectivo del Gobierno Central Total</t>
  </si>
  <si>
    <t>Balance Efectivo</t>
  </si>
  <si>
    <t>Desvío de los Ingresos Tributarios netos 2022 respecto de la Ley de Presupuestos</t>
  </si>
  <si>
    <t>(millones de pesos 2022)</t>
  </si>
  <si>
    <t>Desvío de los Ingresos de Impuesto al Valor Agregado 2022 respecto de la Ley de Presupuestos</t>
  </si>
  <si>
    <t>Desvío de los Ingresos de Impuesto a la Renta, Minero y Resto de Contribuyentes 2022 respecto de la Ley de Presupuestos</t>
  </si>
  <si>
    <t>Desvío de los Ingresos Tributarios Netos 2022 respecto de la Ley de Presupuestos por componentes macroeconómicos e idiosincrático</t>
  </si>
  <si>
    <t>Ingresos totales, gastos totales y balance efectivo del Gobierno Central Total 2008-2022</t>
  </si>
  <si>
    <t>2023p</t>
  </si>
  <si>
    <t>2027e</t>
  </si>
  <si>
    <t>(cifras consolidadas en millones de pesos 2023)</t>
  </si>
  <si>
    <t>(cifras consolidadas en millones de pesos 2022)</t>
  </si>
  <si>
    <t>Deuda  Bruta del Gobierno Central 1991-2027e</t>
  </si>
  <si>
    <t>Gráfico III.9.7</t>
  </si>
  <si>
    <t>Gráfico III.9.6</t>
  </si>
  <si>
    <t>Balance Estructural</t>
  </si>
  <si>
    <t>Gráfico R.I.2</t>
  </si>
  <si>
    <t>Exportaciones de litio de Chile</t>
  </si>
  <si>
    <t>(toneladas brutas, 12 meses móvil)</t>
  </si>
  <si>
    <t>Exportaciones</t>
  </si>
  <si>
    <t>Gráfico R.I.3</t>
  </si>
  <si>
    <t>Ingresos Contractuales de Litio de Corfo</t>
  </si>
  <si>
    <t>Ingresos Contractuales</t>
  </si>
  <si>
    <t>Umbral</t>
  </si>
  <si>
    <t>Ingresos efectivos (proyección)</t>
  </si>
  <si>
    <t>Ajuste (ahorro)</t>
  </si>
  <si>
    <t>Gráfico R.III.1</t>
  </si>
  <si>
    <t>Proyección de Ingresos Contractuales de Litio de Corfo y Umbral</t>
  </si>
  <si>
    <t>Gráfico R.III.2</t>
  </si>
  <si>
    <t>Senda de Covergencia del Balance Estructural</t>
  </si>
  <si>
    <t>Meta</t>
  </si>
  <si>
    <t>Vigente</t>
  </si>
  <si>
    <t>Prudencial</t>
  </si>
  <si>
    <t>Gráfico R.III.3</t>
  </si>
  <si>
    <t>Deuda Bruta del Gobierno Central Total 2022-2027</t>
  </si>
  <si>
    <t>Metodología Vigente</t>
  </si>
  <si>
    <t>Metodología con Ajuste Prudencial</t>
  </si>
  <si>
    <t>Nivel de Deuda Prudente</t>
  </si>
  <si>
    <t>Fuente: Corfo.</t>
  </si>
  <si>
    <t>Fuente: Dipres y Corfo.</t>
  </si>
  <si>
    <t>PIB no minero real</t>
  </si>
  <si>
    <t>(miles de millones de pesos encadenados, desestacionalizado, trimestral)</t>
  </si>
  <si>
    <t>PIB no minero</t>
  </si>
  <si>
    <t>Positivo</t>
  </si>
  <si>
    <t>Negativo</t>
  </si>
  <si>
    <t>Fuente: Banco Central de Chile y Ministerio de Hacienda.</t>
  </si>
  <si>
    <t>Gráfico III.9.4</t>
  </si>
  <si>
    <t>Fuente: Dirección Nacional de Aduanas.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</si>
</sst>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41" formatCode="_ * #,##0_ ;_ * \-#,##0_ ;_ * &quot;-&quot;_ ;_ @_ "/>
    <numFmt numFmtId="164" formatCode="0.0%"/>
    <numFmt numFmtId="165" formatCode="#,##0.0"/>
    <numFmt numFmtId="166" formatCode="0.0"/>
    <numFmt numFmtId="167" formatCode="_-* #,##0\ _P_t_a_-;\-* #,##0\ _P_t_a_-;_-* &quot;-&quot;\ _P_t_a_-;_-@_-"/>
    <numFmt numFmtId="168" formatCode="_-* #,##0_-;\-* #,##0_-;_-* &quot;-&quot;??_-;_-@_-"/>
    <numFmt numFmtId="169" formatCode="yyyy"/>
    <numFmt numFmtId="170" formatCode="_(* #,##0.00_);_(* \(#,##0.00\);_(* &quot;-&quot;??_);_(@_)"/>
    <numFmt numFmtId="171" formatCode="_ * #,##0.0_ ;_ * \-#,##0.0_ ;_ * &quot;-&quot;_ ;_ @_ "/>
    <numFmt numFmtId="172" formatCode="_-* #,##0.00_-;\-* #,##0.00_-;_-* &quot;-&quot;??_-;_-@_-"/>
    <numFmt numFmtId="173" formatCode="_ * #,##0.0_ ;_ * \-#,##0.0_ ;_ * &quot;-&quot;?_ ;_ @_ "/>
    <numFmt numFmtId="174" formatCode="_ * #,##0.00_ ;_ * \-#,##0.00_ ;_ * &quot;-&quot;?_ ;_ @_ "/>
  </numFmts>
  <fonts count="1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1"/>
      <color rgb="FF000000"/>
      <name val="Calibri"/>
      <family val="2"/>
    </font>
    <font>
      <b/>
      <sz val="10"/>
      <color theme="1"/>
      <name val="Calibri"/>
      <family val="2"/>
      <scheme val="minor"/>
    </font>
    <font>
      <sz val="10"/>
      <color theme="1"/>
      <name val="Calibri"/>
      <family val="2"/>
      <scheme val="minor"/>
    </font>
    <font>
      <b/>
      <i/>
      <sz val="10"/>
      <color theme="1"/>
      <name val="Calibri"/>
      <family val="2"/>
      <scheme val="minor"/>
    </font>
    <font>
      <sz val="10"/>
      <color rgb="FFFF0000"/>
      <name val="Calibri"/>
      <family val="2"/>
      <scheme val="minor"/>
    </font>
    <font>
      <b/>
      <sz val="10"/>
      <color rgb="FF000000"/>
      <name val="Calibri"/>
      <family val="2"/>
      <scheme val="minor"/>
    </font>
    <font>
      <b/>
      <sz val="10"/>
      <color rgb="FF231F20"/>
      <name val="Calibri"/>
      <family val="2"/>
      <scheme val="minor"/>
    </font>
    <font>
      <sz val="10"/>
      <color rgb="FF231F20"/>
      <name val="Calibri"/>
      <family val="2"/>
      <scheme val="minor"/>
    </font>
    <font>
      <sz val="10"/>
      <color theme="2"/>
      <name val="Calibri"/>
      <family val="2"/>
      <scheme val="minor"/>
    </font>
    <font>
      <b/>
      <sz val="10"/>
      <color rgb="FFF8F7F2"/>
      <name val="Calibri"/>
      <family val="2"/>
      <scheme val="minor"/>
    </font>
    <font>
      <sz val="10"/>
      <color rgb="FFF8F7F2"/>
      <name val="Calibri"/>
      <family val="2"/>
      <scheme val="minor"/>
    </font>
    <font>
      <u/>
      <sz val="10"/>
      <color rgb="FFFF0000"/>
      <name val="Calibri"/>
      <family val="2"/>
      <scheme val="minor"/>
    </font>
    <font>
      <sz val="10"/>
      <color theme="0"/>
      <name val="Calibri"/>
      <family val="2"/>
      <scheme val="minor"/>
    </font>
    <font>
      <sz val="10"/>
      <color rgb="FFC0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theme="0" tint="-0.14996795556505021"/>
      </bottom>
      <diagonal/>
    </border>
    <border>
      <left style="thin">
        <color auto="1"/>
      </left>
      <right style="thin">
        <color auto="1"/>
      </right>
      <top style="thin">
        <color auto="1"/>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42"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7" fontId="2" fillId="0" borderId="0" applyFont="0" applyFill="0" applyBorder="0" applyAlignment="0" applyProtection="0"/>
    <xf numFmtId="4"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72" fontId="1" fillId="0" borderId="0" applyFont="0" applyFill="0" applyBorder="0" applyAlignment="0" applyProtection="0"/>
    <xf numFmtId="0" fontId="1" fillId="0" borderId="0"/>
    <xf numFmtId="0" fontId="5" fillId="0" borderId="0"/>
    <xf numFmtId="172" fontId="1" fillId="0" borderId="0" applyFont="0" applyFill="0" applyBorder="0" applyAlignment="0" applyProtection="0"/>
  </cellStyleXfs>
  <cellXfs count="237">
    <xf numFmtId="0" fontId="0" fillId="0" borderId="0" xfId="0"/>
    <xf numFmtId="0" fontId="4" fillId="2" borderId="0" xfId="0" applyFont="1" applyFill="1"/>
    <xf numFmtId="0" fontId="3" fillId="2" borderId="0" xfId="0" applyFont="1" applyFill="1"/>
    <xf numFmtId="0" fontId="3" fillId="2" borderId="4" xfId="0" applyFont="1" applyFill="1" applyBorder="1" applyAlignment="1">
      <alignment vertical="center"/>
    </xf>
    <xf numFmtId="0" fontId="3" fillId="2" borderId="0" xfId="5" applyFont="1" applyFill="1"/>
    <xf numFmtId="41" fontId="4" fillId="2" borderId="0" xfId="3" applyFont="1" applyFill="1"/>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horizontal="left" vertical="center"/>
    </xf>
    <xf numFmtId="168" fontId="4" fillId="2" borderId="0" xfId="0" applyNumberFormat="1" applyFont="1" applyFill="1"/>
    <xf numFmtId="41" fontId="4" fillId="2" borderId="1" xfId="3" applyFont="1" applyFill="1" applyBorder="1"/>
    <xf numFmtId="41" fontId="4" fillId="2" borderId="6" xfId="3" applyFont="1" applyFill="1" applyBorder="1"/>
    <xf numFmtId="166" fontId="0" fillId="2" borderId="0" xfId="15" applyNumberFormat="1" applyFont="1" applyFill="1" applyBorder="1" applyAlignment="1">
      <alignment horizontal="right"/>
    </xf>
    <xf numFmtId="0" fontId="6" fillId="2" borderId="0" xfId="0" applyFont="1" applyFill="1"/>
    <xf numFmtId="0" fontId="7" fillId="2" borderId="0" xfId="0" applyFont="1" applyFill="1"/>
    <xf numFmtId="0" fontId="4" fillId="2" borderId="0" xfId="0" applyFont="1" applyFill="1" applyAlignment="1">
      <alignment vertical="center"/>
    </xf>
    <xf numFmtId="0" fontId="7" fillId="2" borderId="4" xfId="0" applyFont="1" applyFill="1" applyBorder="1" applyAlignment="1">
      <alignment horizontal="center"/>
    </xf>
    <xf numFmtId="0" fontId="6" fillId="2" borderId="5" xfId="0" applyFont="1" applyFill="1" applyBorder="1" applyAlignment="1">
      <alignment horizontal="center"/>
    </xf>
    <xf numFmtId="0" fontId="7" fillId="2" borderId="9" xfId="0" applyFont="1" applyFill="1" applyBorder="1"/>
    <xf numFmtId="3" fontId="7" fillId="2" borderId="11" xfId="0" applyNumberFormat="1" applyFont="1" applyFill="1" applyBorder="1"/>
    <xf numFmtId="9" fontId="7" fillId="2" borderId="0" xfId="2" applyFont="1" applyFill="1"/>
    <xf numFmtId="42" fontId="4" fillId="2" borderId="0" xfId="1" applyFont="1" applyFill="1" applyBorder="1" applyProtection="1">
      <protection locked="0"/>
    </xf>
    <xf numFmtId="0" fontId="6" fillId="2" borderId="8" xfId="0" applyFont="1" applyFill="1" applyBorder="1"/>
    <xf numFmtId="3" fontId="6" fillId="2" borderId="6" xfId="0" applyNumberFormat="1" applyFont="1" applyFill="1" applyBorder="1"/>
    <xf numFmtId="10" fontId="7" fillId="2" borderId="0" xfId="2" applyNumberFormat="1" applyFont="1" applyFill="1"/>
    <xf numFmtId="0" fontId="7" fillId="2" borderId="0" xfId="0" quotePrefix="1" applyFont="1" applyFill="1"/>
    <xf numFmtId="3" fontId="4" fillId="2" borderId="0" xfId="1" applyNumberFormat="1" applyFont="1" applyFill="1" applyBorder="1" applyProtection="1">
      <protection locked="0"/>
    </xf>
    <xf numFmtId="3" fontId="7" fillId="2" borderId="0" xfId="0" applyNumberFormat="1" applyFont="1" applyFill="1"/>
    <xf numFmtId="0" fontId="8" fillId="2" borderId="0" xfId="0" applyFont="1" applyFill="1"/>
    <xf numFmtId="165" fontId="4" fillId="2" borderId="0" xfId="0" applyNumberFormat="1" applyFont="1" applyFill="1" applyProtection="1">
      <protection locked="0"/>
    </xf>
    <xf numFmtId="166" fontId="7" fillId="2" borderId="0" xfId="0" applyNumberFormat="1" applyFont="1" applyFill="1"/>
    <xf numFmtId="0" fontId="7" fillId="2" borderId="7" xfId="0" applyFont="1" applyFill="1" applyBorder="1"/>
    <xf numFmtId="0" fontId="6" fillId="2" borderId="3" xfId="0" applyFont="1" applyFill="1" applyBorder="1" applyAlignment="1">
      <alignment horizontal="center"/>
    </xf>
    <xf numFmtId="0" fontId="6" fillId="2" borderId="10" xfId="0" applyFont="1" applyFill="1" applyBorder="1" applyAlignment="1">
      <alignment horizontal="center"/>
    </xf>
    <xf numFmtId="0" fontId="7" fillId="2" borderId="8" xfId="0" applyFont="1" applyFill="1" applyBorder="1"/>
    <xf numFmtId="0" fontId="6" fillId="2" borderId="1" xfId="0" applyFont="1" applyFill="1" applyBorder="1" applyAlignment="1">
      <alignment horizontal="center"/>
    </xf>
    <xf numFmtId="0" fontId="6" fillId="2" borderId="6" xfId="0" applyFont="1" applyFill="1" applyBorder="1" applyAlignment="1">
      <alignment horizontal="center"/>
    </xf>
    <xf numFmtId="0" fontId="6" fillId="2" borderId="9" xfId="0" applyFont="1" applyFill="1" applyBorder="1"/>
    <xf numFmtId="3" fontId="6" fillId="2" borderId="0" xfId="0" applyNumberFormat="1" applyFont="1" applyFill="1" applyBorder="1"/>
    <xf numFmtId="3" fontId="6" fillId="2" borderId="11" xfId="0" applyNumberFormat="1" applyFont="1" applyFill="1" applyBorder="1"/>
    <xf numFmtId="3" fontId="7" fillId="2" borderId="0" xfId="0" applyNumberFormat="1" applyFont="1" applyFill="1" applyBorder="1"/>
    <xf numFmtId="3" fontId="7" fillId="2" borderId="1" xfId="0" applyNumberFormat="1" applyFont="1" applyFill="1" applyBorder="1"/>
    <xf numFmtId="3" fontId="7" fillId="2" borderId="6" xfId="0" applyNumberFormat="1" applyFont="1" applyFill="1" applyBorder="1"/>
    <xf numFmtId="2" fontId="7" fillId="2" borderId="0" xfId="0" applyNumberFormat="1" applyFont="1" applyFill="1"/>
    <xf numFmtId="0" fontId="7" fillId="2" borderId="4" xfId="0" applyFont="1" applyFill="1" applyBorder="1"/>
    <xf numFmtId="165" fontId="4" fillId="2" borderId="9" xfId="0" applyNumberFormat="1" applyFont="1" applyFill="1" applyBorder="1" applyProtection="1">
      <protection locked="0"/>
    </xf>
    <xf numFmtId="0" fontId="6" fillId="2" borderId="4" xfId="0" applyFont="1" applyFill="1" applyBorder="1" applyAlignment="1">
      <alignment horizontal="center"/>
    </xf>
    <xf numFmtId="0" fontId="6" fillId="2" borderId="2" xfId="0" applyFont="1" applyFill="1" applyBorder="1" applyAlignment="1">
      <alignment horizontal="center"/>
    </xf>
    <xf numFmtId="164" fontId="7" fillId="2" borderId="1" xfId="0" applyNumberFormat="1" applyFont="1" applyFill="1" applyBorder="1" applyAlignment="1">
      <alignment horizontal="center"/>
    </xf>
    <xf numFmtId="164" fontId="7" fillId="2" borderId="1" xfId="2" applyNumberFormat="1" applyFont="1" applyFill="1" applyBorder="1" applyAlignment="1">
      <alignment horizontal="center"/>
    </xf>
    <xf numFmtId="164" fontId="7" fillId="2" borderId="6" xfId="2" applyNumberFormat="1" applyFont="1" applyFill="1" applyBorder="1" applyAlignment="1">
      <alignment horizontal="center"/>
    </xf>
    <xf numFmtId="9" fontId="6" fillId="2" borderId="0" xfId="2" applyFont="1" applyFill="1"/>
    <xf numFmtId="164" fontId="7" fillId="2" borderId="0" xfId="2" applyNumberFormat="1" applyFont="1" applyFill="1" applyBorder="1" applyAlignment="1">
      <alignment vertical="center"/>
    </xf>
    <xf numFmtId="164" fontId="7" fillId="2" borderId="0" xfId="2" applyNumberFormat="1" applyFont="1" applyFill="1"/>
    <xf numFmtId="164" fontId="9" fillId="2" borderId="0" xfId="2" applyNumberFormat="1" applyFont="1" applyFill="1" applyBorder="1" applyAlignment="1">
      <alignment vertical="center"/>
    </xf>
    <xf numFmtId="166" fontId="7" fillId="2" borderId="0" xfId="0" applyNumberFormat="1" applyFont="1" applyFill="1" applyBorder="1" applyAlignment="1">
      <alignment horizontal="center"/>
    </xf>
    <xf numFmtId="166" fontId="7" fillId="2" borderId="11" xfId="0" applyNumberFormat="1" applyFont="1" applyFill="1" applyBorder="1" applyAlignment="1">
      <alignment horizontal="center"/>
    </xf>
    <xf numFmtId="166" fontId="7" fillId="2" borderId="1" xfId="0" applyNumberFormat="1" applyFont="1" applyFill="1" applyBorder="1" applyAlignment="1">
      <alignment horizontal="center"/>
    </xf>
    <xf numFmtId="166" fontId="7" fillId="2" borderId="6" xfId="0" applyNumberFormat="1" applyFont="1" applyFill="1" applyBorder="1" applyAlignment="1">
      <alignment horizontal="center"/>
    </xf>
    <xf numFmtId="3" fontId="10" fillId="2" borderId="0" xfId="0" applyNumberFormat="1" applyFont="1" applyFill="1"/>
    <xf numFmtId="166" fontId="0" fillId="2" borderId="0" xfId="0" applyNumberFormat="1" applyFont="1" applyFill="1"/>
    <xf numFmtId="166" fontId="0" fillId="2" borderId="0" xfId="0" applyNumberFormat="1" applyFont="1" applyFill="1" applyAlignment="1">
      <alignment horizontal="right"/>
    </xf>
    <xf numFmtId="0" fontId="11" fillId="0" borderId="0" xfId="0" applyFont="1" applyAlignment="1">
      <alignment vertical="center"/>
    </xf>
    <xf numFmtId="0" fontId="7" fillId="0" borderId="0" xfId="0" applyFont="1"/>
    <xf numFmtId="0" fontId="12" fillId="0" borderId="0" xfId="0" applyFont="1" applyAlignment="1">
      <alignment vertical="center"/>
    </xf>
    <xf numFmtId="0" fontId="3" fillId="2" borderId="7" xfId="0" applyFont="1" applyFill="1" applyBorder="1" applyAlignment="1">
      <alignment vertical="center"/>
    </xf>
    <xf numFmtId="1" fontId="3" fillId="2" borderId="16"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10" xfId="0" applyNumberFormat="1" applyFont="1" applyFill="1" applyBorder="1" applyAlignment="1">
      <alignment horizontal="center" vertical="center"/>
    </xf>
    <xf numFmtId="0" fontId="3" fillId="2" borderId="8" xfId="0" applyFont="1" applyFill="1" applyBorder="1" applyAlignment="1">
      <alignment vertical="center"/>
    </xf>
    <xf numFmtId="1" fontId="3" fillId="2" borderId="1"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0" fontId="4" fillId="2" borderId="9" xfId="0" applyFont="1" applyFill="1" applyBorder="1" applyAlignment="1">
      <alignment vertical="center"/>
    </xf>
    <xf numFmtId="3" fontId="4" fillId="2" borderId="0" xfId="0" applyNumberFormat="1" applyFont="1" applyFill="1" applyBorder="1" applyAlignment="1">
      <alignment vertical="center"/>
    </xf>
    <xf numFmtId="3" fontId="4" fillId="2" borderId="11" xfId="0" applyNumberFormat="1" applyFont="1" applyFill="1" applyBorder="1" applyAlignment="1">
      <alignment vertical="center"/>
    </xf>
    <xf numFmtId="0" fontId="4" fillId="2" borderId="9" xfId="0" applyFont="1" applyFill="1" applyBorder="1" applyAlignment="1">
      <alignment vertical="center" wrapText="1"/>
    </xf>
    <xf numFmtId="3" fontId="4" fillId="2" borderId="0" xfId="11" applyNumberFormat="1" applyFont="1" applyFill="1" applyBorder="1" applyAlignment="1">
      <alignment vertical="center"/>
    </xf>
    <xf numFmtId="3" fontId="4" fillId="2" borderId="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3" fillId="2" borderId="1" xfId="0" applyNumberFormat="1" applyFont="1" applyFill="1" applyBorder="1" applyAlignment="1">
      <alignment vertical="center"/>
    </xf>
    <xf numFmtId="3" fontId="3" fillId="2" borderId="6" xfId="0" applyNumberFormat="1" applyFont="1" applyFill="1" applyBorder="1" applyAlignment="1">
      <alignment vertical="center"/>
    </xf>
    <xf numFmtId="0" fontId="4" fillId="2" borderId="0" xfId="0" applyFont="1" applyFill="1" applyAlignment="1">
      <alignment horizontal="center" vertical="center"/>
    </xf>
    <xf numFmtId="165" fontId="4" fillId="2" borderId="0" xfId="0" applyNumberFormat="1" applyFont="1" applyFill="1"/>
    <xf numFmtId="4" fontId="4" fillId="2" borderId="0" xfId="0" applyNumberFormat="1" applyFont="1" applyFill="1"/>
    <xf numFmtId="0" fontId="4" fillId="2" borderId="0" xfId="0" applyFont="1" applyFill="1" applyBorder="1"/>
    <xf numFmtId="164" fontId="3" fillId="2" borderId="2" xfId="2" applyNumberFormat="1" applyFont="1" applyFill="1" applyBorder="1" applyAlignment="1">
      <alignment vertical="center"/>
    </xf>
    <xf numFmtId="164" fontId="3" fillId="2" borderId="5" xfId="2" applyNumberFormat="1" applyFont="1" applyFill="1" applyBorder="1" applyAlignment="1">
      <alignment vertical="center"/>
    </xf>
    <xf numFmtId="164" fontId="4" fillId="0" borderId="0" xfId="2" applyNumberFormat="1" applyFont="1"/>
    <xf numFmtId="3" fontId="4" fillId="0" borderId="0" xfId="10" applyNumberFormat="1" applyFont="1" applyFill="1" applyBorder="1" applyAlignment="1">
      <alignment horizontal="right"/>
    </xf>
    <xf numFmtId="41" fontId="4" fillId="0" borderId="0" xfId="3" applyFont="1" applyFill="1" applyBorder="1" applyAlignment="1">
      <alignment horizontal="right"/>
    </xf>
    <xf numFmtId="0" fontId="4" fillId="0" borderId="0" xfId="0" applyFont="1"/>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horizontal="center"/>
    </xf>
    <xf numFmtId="1" fontId="3" fillId="2" borderId="2"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64" fontId="4" fillId="2" borderId="0" xfId="2" applyNumberFormat="1" applyFont="1" applyFill="1" applyBorder="1" applyAlignment="1">
      <alignment horizontal="center" vertical="center" wrapText="1"/>
    </xf>
    <xf numFmtId="164" fontId="4" fillId="2" borderId="11" xfId="2" applyNumberFormat="1" applyFont="1" applyFill="1" applyBorder="1" applyAlignment="1">
      <alignment horizontal="center" vertical="center" wrapText="1"/>
    </xf>
    <xf numFmtId="0" fontId="4" fillId="2" borderId="8" xfId="0" applyFont="1" applyFill="1" applyBorder="1" applyAlignment="1">
      <alignment vertical="center" wrapText="1"/>
    </xf>
    <xf numFmtId="164" fontId="4" fillId="2" borderId="1" xfId="2" applyNumberFormat="1" applyFont="1" applyFill="1" applyBorder="1" applyAlignment="1">
      <alignment horizontal="center" vertical="center" wrapText="1"/>
    </xf>
    <xf numFmtId="164" fontId="4" fillId="2" borderId="6" xfId="2" applyNumberFormat="1" applyFont="1" applyFill="1" applyBorder="1" applyAlignment="1">
      <alignment horizontal="center" vertical="center" wrapText="1"/>
    </xf>
    <xf numFmtId="164" fontId="4" fillId="2" borderId="0" xfId="2" applyNumberFormat="1" applyFont="1" applyFill="1" applyBorder="1"/>
    <xf numFmtId="0" fontId="3" fillId="2" borderId="0" xfId="0" quotePrefix="1" applyFont="1" applyFill="1" applyBorder="1" applyAlignment="1">
      <alignment horizontal="center" vertical="center"/>
    </xf>
    <xf numFmtId="165" fontId="3" fillId="2" borderId="0" xfId="12" applyNumberFormat="1" applyFont="1" applyFill="1" applyBorder="1" applyAlignment="1">
      <alignment vertical="center"/>
    </xf>
    <xf numFmtId="165" fontId="4" fillId="2" borderId="0" xfId="12" applyNumberFormat="1" applyFont="1" applyFill="1" applyBorder="1" applyAlignment="1">
      <alignment vertical="center"/>
    </xf>
    <xf numFmtId="0" fontId="3" fillId="2" borderId="12" xfId="0" applyFont="1" applyFill="1" applyBorder="1" applyAlignment="1">
      <alignment vertical="center"/>
    </xf>
    <xf numFmtId="3" fontId="3" fillId="2" borderId="13" xfId="0" applyNumberFormat="1" applyFont="1" applyFill="1" applyBorder="1" applyAlignment="1">
      <alignment horizontal="right" vertical="center"/>
    </xf>
    <xf numFmtId="0" fontId="4" fillId="2" borderId="14" xfId="0" applyFont="1" applyFill="1" applyBorder="1" applyAlignment="1">
      <alignment vertical="center"/>
    </xf>
    <xf numFmtId="3" fontId="4" fillId="2" borderId="15" xfId="0" applyNumberFormat="1" applyFont="1" applyFill="1" applyBorder="1" applyAlignment="1">
      <alignment horizontal="right" vertical="center"/>
    </xf>
    <xf numFmtId="3" fontId="3" fillId="2" borderId="4" xfId="0" applyNumberFormat="1" applyFont="1" applyFill="1" applyBorder="1" applyAlignment="1">
      <alignment horizontal="center" wrapText="1"/>
    </xf>
    <xf numFmtId="0" fontId="4" fillId="2" borderId="9" xfId="0" applyFont="1" applyFill="1" applyBorder="1" applyAlignment="1">
      <alignment horizontal="left" vertical="center"/>
    </xf>
    <xf numFmtId="41" fontId="4" fillId="2" borderId="0" xfId="3" applyFont="1" applyFill="1" applyBorder="1"/>
    <xf numFmtId="41" fontId="4" fillId="2" borderId="11" xfId="3" applyFont="1" applyFill="1" applyBorder="1"/>
    <xf numFmtId="41" fontId="4" fillId="2" borderId="0" xfId="0" applyNumberFormat="1" applyFont="1" applyFill="1"/>
    <xf numFmtId="0" fontId="4" fillId="2" borderId="8" xfId="0" applyFont="1" applyFill="1" applyBorder="1" applyAlignment="1">
      <alignment horizontal="left" vertical="center"/>
    </xf>
    <xf numFmtId="41" fontId="7" fillId="2" borderId="9" xfId="0" applyNumberFormat="1" applyFont="1" applyFill="1" applyBorder="1"/>
    <xf numFmtId="0" fontId="7" fillId="2" borderId="11" xfId="0" applyFont="1" applyFill="1" applyBorder="1"/>
    <xf numFmtId="41" fontId="7" fillId="2" borderId="8" xfId="0" applyNumberFormat="1" applyFont="1" applyFill="1" applyBorder="1"/>
    <xf numFmtId="0" fontId="7" fillId="2" borderId="6" xfId="0" applyFont="1" applyFill="1" applyBorder="1"/>
    <xf numFmtId="0" fontId="3" fillId="2" borderId="4" xfId="0" applyFont="1" applyFill="1" applyBorder="1"/>
    <xf numFmtId="0" fontId="4" fillId="2" borderId="9" xfId="0" applyFont="1" applyFill="1" applyBorder="1"/>
    <xf numFmtId="165" fontId="4" fillId="2" borderId="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7" fillId="2" borderId="2" xfId="0" applyFont="1" applyFill="1" applyBorder="1"/>
    <xf numFmtId="166" fontId="7" fillId="2" borderId="2" xfId="0" applyNumberFormat="1" applyFont="1" applyFill="1" applyBorder="1" applyAlignment="1">
      <alignment horizontal="center"/>
    </xf>
    <xf numFmtId="166" fontId="7" fillId="2" borderId="5" xfId="0" applyNumberFormat="1" applyFont="1" applyFill="1" applyBorder="1" applyAlignment="1">
      <alignment horizontal="center"/>
    </xf>
    <xf numFmtId="0" fontId="3" fillId="0" borderId="0" xfId="4" applyFont="1"/>
    <xf numFmtId="0" fontId="4" fillId="0" borderId="0" xfId="4" applyFont="1"/>
    <xf numFmtId="0" fontId="4" fillId="0" borderId="2" xfId="4" applyFont="1" applyBorder="1" applyAlignment="1">
      <alignment horizontal="center" vertical="center" wrapText="1"/>
    </xf>
    <xf numFmtId="0" fontId="3" fillId="0" borderId="2" xfId="4" applyFont="1" applyBorder="1" applyAlignment="1">
      <alignment horizontal="center" vertical="center" wrapText="1"/>
    </xf>
    <xf numFmtId="0" fontId="3" fillId="0" borderId="2" xfId="4" quotePrefix="1" applyFont="1" applyBorder="1" applyAlignment="1">
      <alignment horizontal="center" vertical="center" wrapText="1"/>
    </xf>
    <xf numFmtId="0" fontId="3" fillId="2" borderId="2" xfId="4" quotePrefix="1" applyFont="1" applyFill="1" applyBorder="1" applyAlignment="1">
      <alignment horizontal="center" vertical="center" wrapText="1"/>
    </xf>
    <xf numFmtId="0" fontId="3" fillId="2" borderId="5" xfId="4" quotePrefix="1" applyFont="1" applyFill="1" applyBorder="1" applyAlignment="1">
      <alignment horizontal="center" vertical="center" wrapText="1"/>
    </xf>
    <xf numFmtId="0" fontId="4" fillId="0" borderId="0" xfId="4" applyFont="1" applyAlignment="1">
      <alignment horizontal="center" vertical="center" wrapText="1"/>
    </xf>
    <xf numFmtId="0" fontId="3" fillId="0" borderId="2" xfId="4" applyFont="1" applyBorder="1"/>
    <xf numFmtId="164" fontId="4" fillId="2" borderId="2" xfId="6" applyNumberFormat="1" applyFont="1" applyFill="1" applyBorder="1"/>
    <xf numFmtId="164" fontId="4" fillId="2" borderId="2" xfId="2" applyNumberFormat="1" applyFont="1" applyFill="1" applyBorder="1"/>
    <xf numFmtId="164" fontId="4" fillId="2" borderId="5" xfId="2" applyNumberFormat="1" applyFont="1" applyFill="1" applyBorder="1"/>
    <xf numFmtId="3" fontId="4" fillId="0" borderId="0" xfId="4" applyNumberFormat="1" applyFont="1"/>
    <xf numFmtId="0" fontId="4" fillId="0" borderId="0" xfId="7" applyFont="1" applyAlignment="1">
      <alignment horizontal="center"/>
    </xf>
    <xf numFmtId="165" fontId="4" fillId="0" borderId="0" xfId="8" applyNumberFormat="1" applyFont="1" applyFill="1" applyBorder="1" applyAlignment="1">
      <alignment horizontal="right"/>
    </xf>
    <xf numFmtId="165" fontId="3" fillId="0" borderId="0" xfId="8" applyNumberFormat="1" applyFont="1" applyFill="1" applyBorder="1" applyAlignment="1">
      <alignment horizontal="right"/>
    </xf>
    <xf numFmtId="3" fontId="7" fillId="0" borderId="0" xfId="4" applyNumberFormat="1" applyFont="1"/>
    <xf numFmtId="10" fontId="4" fillId="0" borderId="0" xfId="6" applyNumberFormat="1" applyFont="1" applyFill="1" applyBorder="1"/>
    <xf numFmtId="0" fontId="4" fillId="0" borderId="0" xfId="7" applyFont="1"/>
    <xf numFmtId="0" fontId="7" fillId="0" borderId="0" xfId="4" applyFont="1"/>
    <xf numFmtId="3" fontId="3" fillId="0" borderId="0" xfId="8" applyNumberFormat="1" applyFont="1" applyFill="1" applyBorder="1" applyAlignment="1">
      <alignment horizontal="right"/>
    </xf>
    <xf numFmtId="2" fontId="4" fillId="0" borderId="0" xfId="7" applyNumberFormat="1" applyFont="1"/>
    <xf numFmtId="0" fontId="7" fillId="0" borderId="0" xfId="4" applyFont="1" applyAlignment="1">
      <alignment horizontal="center" wrapText="1"/>
    </xf>
    <xf numFmtId="3" fontId="7" fillId="0" borderId="0" xfId="4" applyNumberFormat="1" applyFont="1" applyAlignment="1">
      <alignment horizontal="center" vertical="center" wrapText="1"/>
    </xf>
    <xf numFmtId="0" fontId="4" fillId="0" borderId="0" xfId="7" applyFont="1" applyAlignment="1">
      <alignment horizontal="center"/>
    </xf>
    <xf numFmtId="17" fontId="4" fillId="0" borderId="0" xfId="7" applyNumberFormat="1" applyFont="1" applyAlignment="1">
      <alignment horizontal="center"/>
    </xf>
    <xf numFmtId="169" fontId="7" fillId="0" borderId="0" xfId="4" applyNumberFormat="1" applyFont="1" applyAlignment="1">
      <alignment horizontal="center" wrapText="1"/>
    </xf>
    <xf numFmtId="3" fontId="7" fillId="0" borderId="0" xfId="4" applyNumberFormat="1" applyFont="1" applyAlignment="1">
      <alignment wrapText="1"/>
    </xf>
    <xf numFmtId="3" fontId="3" fillId="0" borderId="0" xfId="4" applyNumberFormat="1" applyFont="1"/>
    <xf numFmtId="3" fontId="4" fillId="0" borderId="0" xfId="6" applyNumberFormat="1" applyFont="1" applyFill="1" applyBorder="1" applyAlignment="1">
      <alignment horizontal="right"/>
    </xf>
    <xf numFmtId="0" fontId="3" fillId="0" borderId="0" xfId="7" applyFont="1"/>
    <xf numFmtId="164" fontId="4" fillId="0" borderId="0" xfId="6" applyNumberFormat="1" applyFont="1" applyFill="1" applyBorder="1" applyAlignment="1">
      <alignment horizontal="right"/>
    </xf>
    <xf numFmtId="0" fontId="13" fillId="0" borderId="0" xfId="4" applyFont="1"/>
    <xf numFmtId="0" fontId="14" fillId="0" borderId="0" xfId="4" applyFont="1"/>
    <xf numFmtId="165" fontId="14" fillId="0" borderId="0" xfId="4" applyNumberFormat="1" applyFont="1"/>
    <xf numFmtId="164" fontId="14" fillId="0" borderId="0" xfId="4" applyNumberFormat="1" applyFont="1"/>
    <xf numFmtId="0" fontId="15" fillId="0" borderId="0" xfId="4" applyFont="1"/>
    <xf numFmtId="165" fontId="15" fillId="0" borderId="0" xfId="4" applyNumberFormat="1" applyFont="1"/>
    <xf numFmtId="164" fontId="15" fillId="0" borderId="0" xfId="10" applyNumberFormat="1" applyFont="1" applyFill="1" applyBorder="1"/>
    <xf numFmtId="165" fontId="4" fillId="0" borderId="0" xfId="4" applyNumberFormat="1" applyFont="1"/>
    <xf numFmtId="4" fontId="4" fillId="0" borderId="0" xfId="4" applyNumberFormat="1" applyFont="1"/>
    <xf numFmtId="164" fontId="4" fillId="0" borderId="0" xfId="6" applyNumberFormat="1" applyFont="1" applyFill="1" applyBorder="1"/>
    <xf numFmtId="164" fontId="4" fillId="0" borderId="0" xfId="4" applyNumberFormat="1" applyFont="1"/>
    <xf numFmtId="0" fontId="6" fillId="2" borderId="0" xfId="0" applyFont="1" applyFill="1" applyAlignment="1">
      <alignment horizontal="left"/>
    </xf>
    <xf numFmtId="0" fontId="7" fillId="2" borderId="0" xfId="0" applyFont="1" applyFill="1" applyAlignment="1">
      <alignment horizontal="left"/>
    </xf>
    <xf numFmtId="41" fontId="7" fillId="2" borderId="0" xfId="3" applyFont="1" applyFill="1"/>
    <xf numFmtId="41" fontId="7" fillId="2" borderId="0" xfId="0" applyNumberFormat="1" applyFont="1" applyFill="1"/>
    <xf numFmtId="41" fontId="7" fillId="2" borderId="0" xfId="0" applyNumberFormat="1" applyFont="1" applyFill="1" applyBorder="1"/>
    <xf numFmtId="41" fontId="7" fillId="2" borderId="11" xfId="0" applyNumberFormat="1" applyFont="1" applyFill="1" applyBorder="1"/>
    <xf numFmtId="41" fontId="7" fillId="2" borderId="1" xfId="0" applyNumberFormat="1" applyFont="1" applyFill="1" applyBorder="1"/>
    <xf numFmtId="41" fontId="7" fillId="2" borderId="6" xfId="0" applyNumberFormat="1" applyFont="1" applyFill="1" applyBorder="1"/>
    <xf numFmtId="0" fontId="6" fillId="2" borderId="0" xfId="0" applyFont="1" applyFill="1" applyAlignment="1">
      <alignment horizontal="center"/>
    </xf>
    <xf numFmtId="0" fontId="7" fillId="2" borderId="0" xfId="0" applyFont="1" applyFill="1" applyAlignment="1">
      <alignment horizontal="center"/>
    </xf>
    <xf numFmtId="173" fontId="7" fillId="2" borderId="0" xfId="0" applyNumberFormat="1" applyFont="1" applyFill="1"/>
    <xf numFmtId="171" fontId="7" fillId="2" borderId="0" xfId="3" applyNumberFormat="1" applyFont="1" applyFill="1"/>
    <xf numFmtId="174" fontId="7" fillId="2" borderId="0" xfId="0" applyNumberFormat="1" applyFont="1" applyFill="1"/>
    <xf numFmtId="0" fontId="7" fillId="2" borderId="3" xfId="0" applyFont="1" applyFill="1" applyBorder="1"/>
    <xf numFmtId="41" fontId="7" fillId="2" borderId="3" xfId="3" applyFont="1" applyFill="1" applyBorder="1"/>
    <xf numFmtId="41" fontId="7" fillId="2" borderId="10" xfId="3" applyFont="1" applyFill="1" applyBorder="1"/>
    <xf numFmtId="0" fontId="7" fillId="2" borderId="0" xfId="0" applyFont="1" applyFill="1" applyBorder="1"/>
    <xf numFmtId="41" fontId="7" fillId="2" borderId="0" xfId="3" applyFont="1" applyFill="1" applyBorder="1"/>
    <xf numFmtId="41" fontId="7" fillId="2" borderId="11" xfId="3" applyFont="1" applyFill="1" applyBorder="1"/>
    <xf numFmtId="0" fontId="7" fillId="2" borderId="1" xfId="0" applyFont="1" applyFill="1" applyBorder="1"/>
    <xf numFmtId="41" fontId="7" fillId="2" borderId="1" xfId="3" applyFont="1" applyFill="1" applyBorder="1"/>
    <xf numFmtId="41" fontId="7" fillId="2" borderId="6" xfId="3" applyFont="1" applyFill="1" applyBorder="1"/>
    <xf numFmtId="0" fontId="16" fillId="2" borderId="0" xfId="0" applyFont="1" applyFill="1"/>
    <xf numFmtId="0" fontId="4" fillId="0" borderId="4" xfId="4" applyFont="1" applyBorder="1" applyAlignment="1">
      <alignment horizontal="center" vertical="center" wrapText="1"/>
    </xf>
    <xf numFmtId="0" fontId="4" fillId="0" borderId="9" xfId="4" applyFont="1" applyBorder="1"/>
    <xf numFmtId="0" fontId="4" fillId="0" borderId="8" xfId="4" applyFont="1" applyBorder="1"/>
    <xf numFmtId="9" fontId="4" fillId="0" borderId="0" xfId="6" applyFont="1"/>
    <xf numFmtId="4" fontId="4" fillId="0" borderId="0" xfId="9" applyFont="1" applyFill="1" applyBorder="1"/>
    <xf numFmtId="3" fontId="7" fillId="2" borderId="2" xfId="0" applyNumberFormat="1" applyFont="1" applyFill="1" applyBorder="1"/>
    <xf numFmtId="3" fontId="7" fillId="2" borderId="5" xfId="0" applyNumberFormat="1" applyFont="1" applyFill="1" applyBorder="1"/>
    <xf numFmtId="17" fontId="7" fillId="2" borderId="0" xfId="0" applyNumberFormat="1" applyFont="1" applyFill="1"/>
    <xf numFmtId="0" fontId="17" fillId="2" borderId="0" xfId="0" applyFont="1" applyFill="1"/>
    <xf numFmtId="2" fontId="17" fillId="2" borderId="0" xfId="0" applyNumberFormat="1" applyFont="1" applyFill="1"/>
    <xf numFmtId="166" fontId="7" fillId="2" borderId="3" xfId="0" applyNumberFormat="1" applyFont="1" applyFill="1" applyBorder="1" applyAlignment="1">
      <alignment horizontal="center"/>
    </xf>
    <xf numFmtId="166" fontId="7" fillId="2" borderId="10" xfId="0" applyNumberFormat="1" applyFont="1" applyFill="1" applyBorder="1" applyAlignment="1">
      <alignment horizontal="center"/>
    </xf>
    <xf numFmtId="0" fontId="7" fillId="2" borderId="3" xfId="0" applyFont="1" applyFill="1" applyBorder="1" applyAlignment="1">
      <alignment horizontal="center"/>
    </xf>
    <xf numFmtId="0" fontId="7" fillId="2" borderId="10" xfId="0" applyFont="1" applyFill="1" applyBorder="1" applyAlignment="1">
      <alignment horizontal="center"/>
    </xf>
    <xf numFmtId="2" fontId="7" fillId="2" borderId="2" xfId="0" applyNumberFormat="1" applyFont="1" applyFill="1" applyBorder="1" applyAlignment="1">
      <alignment horizontal="center"/>
    </xf>
    <xf numFmtId="2" fontId="7" fillId="2" borderId="5" xfId="0" applyNumberFormat="1" applyFont="1" applyFill="1" applyBorder="1" applyAlignment="1">
      <alignment horizontal="center"/>
    </xf>
    <xf numFmtId="17" fontId="6" fillId="2" borderId="2" xfId="0" applyNumberFormat="1" applyFont="1" applyFill="1" applyBorder="1" applyAlignment="1">
      <alignment horizontal="center"/>
    </xf>
    <xf numFmtId="17" fontId="6" fillId="2" borderId="5" xfId="0" applyNumberFormat="1" applyFont="1" applyFill="1" applyBorder="1" applyAlignment="1">
      <alignment horizontal="center"/>
    </xf>
    <xf numFmtId="164" fontId="4" fillId="2" borderId="0" xfId="6" applyNumberFormat="1" applyFont="1" applyFill="1" applyBorder="1" applyAlignment="1">
      <alignment horizontal="center"/>
    </xf>
    <xf numFmtId="164" fontId="4" fillId="2" borderId="0" xfId="2" applyNumberFormat="1" applyFont="1" applyFill="1" applyBorder="1" applyAlignment="1">
      <alignment horizontal="center"/>
    </xf>
    <xf numFmtId="164" fontId="4" fillId="2" borderId="11" xfId="2" applyNumberFormat="1" applyFont="1" applyFill="1" applyBorder="1" applyAlignment="1">
      <alignment horizontal="center"/>
    </xf>
    <xf numFmtId="164" fontId="4" fillId="2" borderId="1" xfId="6" applyNumberFormat="1" applyFont="1" applyFill="1" applyBorder="1" applyAlignment="1">
      <alignment horizontal="center"/>
    </xf>
    <xf numFmtId="164" fontId="4" fillId="2" borderId="1" xfId="2" applyNumberFormat="1" applyFont="1" applyFill="1" applyBorder="1" applyAlignment="1">
      <alignment horizontal="center"/>
    </xf>
    <xf numFmtId="164" fontId="4" fillId="2" borderId="6" xfId="2" applyNumberFormat="1" applyFont="1" applyFill="1" applyBorder="1" applyAlignment="1">
      <alignment horizontal="center"/>
    </xf>
    <xf numFmtId="166" fontId="7" fillId="2" borderId="11" xfId="3" applyNumberFormat="1" applyFont="1" applyFill="1" applyBorder="1" applyAlignment="1">
      <alignment horizontal="center"/>
    </xf>
    <xf numFmtId="166" fontId="7" fillId="2" borderId="1" xfId="3" applyNumberFormat="1" applyFont="1" applyFill="1" applyBorder="1" applyAlignment="1">
      <alignment horizontal="center"/>
    </xf>
    <xf numFmtId="166" fontId="7" fillId="2" borderId="6" xfId="3" applyNumberFormat="1" applyFont="1" applyFill="1" applyBorder="1" applyAlignment="1">
      <alignment horizontal="center"/>
    </xf>
    <xf numFmtId="2" fontId="7" fillId="2" borderId="0" xfId="3" applyNumberFormat="1" applyFont="1" applyFill="1" applyBorder="1" applyAlignment="1">
      <alignment horizontal="center"/>
    </xf>
    <xf numFmtId="2" fontId="7" fillId="2" borderId="11" xfId="3" applyNumberFormat="1" applyFont="1" applyFill="1" applyBorder="1" applyAlignment="1">
      <alignment horizontal="center"/>
    </xf>
    <xf numFmtId="2" fontId="7" fillId="2" borderId="1" xfId="3" applyNumberFormat="1" applyFont="1" applyFill="1" applyBorder="1" applyAlignment="1">
      <alignment horizontal="center"/>
    </xf>
    <xf numFmtId="2" fontId="7" fillId="2" borderId="6" xfId="3" applyNumberFormat="1" applyFont="1" applyFill="1" applyBorder="1" applyAlignment="1">
      <alignment horizontal="center"/>
    </xf>
    <xf numFmtId="166" fontId="7" fillId="2" borderId="0" xfId="3" applyNumberFormat="1" applyFont="1" applyFill="1" applyAlignment="1">
      <alignment horizontal="center"/>
    </xf>
    <xf numFmtId="0" fontId="3" fillId="2" borderId="4" xfId="0" applyFont="1" applyFill="1" applyBorder="1" applyAlignment="1">
      <alignment horizontal="center" vertical="center"/>
    </xf>
    <xf numFmtId="0" fontId="3" fillId="2" borderId="17" xfId="0" applyFont="1" applyFill="1" applyBorder="1" applyAlignment="1">
      <alignment horizontal="center" vertical="center" wrapText="1"/>
    </xf>
    <xf numFmtId="17" fontId="7" fillId="2" borderId="9" xfId="0" applyNumberFormat="1" applyFont="1" applyFill="1" applyBorder="1"/>
    <xf numFmtId="3" fontId="4" fillId="2" borderId="18" xfId="0" applyNumberFormat="1" applyFont="1" applyFill="1" applyBorder="1" applyAlignment="1">
      <alignment horizontal="center"/>
    </xf>
    <xf numFmtId="17" fontId="4" fillId="2" borderId="0" xfId="0" applyNumberFormat="1" applyFont="1" applyFill="1" applyBorder="1"/>
    <xf numFmtId="17" fontId="7" fillId="2" borderId="8" xfId="0" applyNumberFormat="1" applyFont="1" applyFill="1" applyBorder="1"/>
    <xf numFmtId="3" fontId="4" fillId="2" borderId="19" xfId="0" applyNumberFormat="1" applyFont="1" applyFill="1" applyBorder="1" applyAlignment="1">
      <alignment horizontal="center"/>
    </xf>
    <xf numFmtId="17" fontId="4" fillId="2" borderId="1" xfId="0" applyNumberFormat="1" applyFont="1" applyFill="1" applyBorder="1"/>
    <xf numFmtId="17" fontId="7" fillId="2" borderId="7" xfId="0" applyNumberFormat="1" applyFont="1" applyFill="1" applyBorder="1"/>
    <xf numFmtId="3" fontId="4" fillId="2" borderId="20" xfId="0" applyNumberFormat="1" applyFont="1" applyFill="1" applyBorder="1" applyAlignment="1">
      <alignment horizontal="center"/>
    </xf>
    <xf numFmtId="17" fontId="4" fillId="2" borderId="3" xfId="0" applyNumberFormat="1" applyFont="1" applyFill="1" applyBorder="1"/>
    <xf numFmtId="0" fontId="7" fillId="2" borderId="0" xfId="0" applyFont="1" applyFill="1" applyAlignment="1">
      <alignment vertical="center"/>
    </xf>
    <xf numFmtId="0" fontId="18" fillId="2" borderId="0" xfId="0" applyFont="1" applyFill="1"/>
  </cellXfs>
  <cellStyles count="16">
    <cellStyle name="Comma" xfId="15" xr:uid="{44121F49-D43D-43E6-9858-5810B3767B52}"/>
    <cellStyle name="Comma 2" xfId="9" xr:uid="{89F627AE-AE65-4DF1-ACAC-CCFF3551EAEF}"/>
    <cellStyle name="Millares [0]" xfId="3" builtinId="6"/>
    <cellStyle name="Millares [0] 2" xfId="8" xr:uid="{E0259ED5-B4D9-4512-B5D5-9412C86577AF}"/>
    <cellStyle name="Millares 2" xfId="11" xr:uid="{730884AE-CD04-4365-AD7D-28558507E03D}"/>
    <cellStyle name="Millares 3" xfId="12" xr:uid="{6894D929-2A48-4A1F-AAC6-CAB0A67B893D}"/>
    <cellStyle name="Moneda [0]" xfId="1" builtinId="7"/>
    <cellStyle name="Normal" xfId="0" builtinId="0"/>
    <cellStyle name="Normal 10" xfId="4" xr:uid="{877A6413-5828-4199-8E92-2A03606D0C84}"/>
    <cellStyle name="Normal 2" xfId="5" xr:uid="{A32C8385-F6FE-47F5-A905-733FD6C77224}"/>
    <cellStyle name="Normal 2 2" xfId="14" xr:uid="{2ADFC24B-A33D-4FBA-8575-15E4E42A77B3}"/>
    <cellStyle name="Normal 2 5" xfId="7" xr:uid="{FB2E6AC3-2EE3-42A3-8EF9-6C529F58EA44}"/>
    <cellStyle name="Normal 6" xfId="13" xr:uid="{EF5424B5-2402-48C6-AD24-E170B27268B5}"/>
    <cellStyle name="Porcentaje" xfId="2" builtinId="5"/>
    <cellStyle name="Porcentaje 2 2" xfId="6" xr:uid="{028A4306-B40D-4053-A497-C2B00D74484F}"/>
    <cellStyle name="Porcentual 2 4" xfId="10" xr:uid="{7E54AF7C-F799-446A-8030-5A73E57A8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xml"/><Relationship Id="rId21" Type="http://schemas.openxmlformats.org/officeDocument/2006/relationships/worksheet" Target="worksheets/sheet21.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63" Type="http://schemas.openxmlformats.org/officeDocument/2006/relationships/externalLink" Target="externalLinks/externalLink39.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3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10" Type="http://schemas.openxmlformats.org/officeDocument/2006/relationships/worksheet" Target="worksheets/sheet10.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5.xml"/><Relationship Id="rId34" Type="http://schemas.openxmlformats.org/officeDocument/2006/relationships/externalLink" Target="externalLinks/externalLink10.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925660943148893"/>
        </c:manualLayout>
      </c:layout>
      <c:barChart>
        <c:barDir val="col"/>
        <c:grouping val="stacked"/>
        <c:varyColors val="0"/>
        <c:ser>
          <c:idx val="0"/>
          <c:order val="0"/>
          <c:tx>
            <c:strRef>
              <c:f>'G I.3.1'!$A$6</c:f>
              <c:strCache>
                <c:ptCount val="1"/>
                <c:pt idx="0">
                  <c:v>A la Renta</c:v>
                </c:pt>
              </c:strCache>
            </c:strRef>
          </c:tx>
          <c:spPr>
            <a:solidFill>
              <a:srgbClr val="002060"/>
            </a:solidFill>
            <a:ln>
              <a:noFill/>
            </a:ln>
            <a:effectLst/>
          </c:spPr>
          <c:invertIfNegative val="0"/>
          <c:val>
            <c:numRef>
              <c:f>'G I.3.1'!$B$6</c:f>
              <c:numCache>
                <c:formatCode>#,##0</c:formatCode>
                <c:ptCount val="1"/>
                <c:pt idx="0">
                  <c:v>9574537.3067425527</c:v>
                </c:pt>
              </c:numCache>
            </c:numRef>
          </c:val>
          <c:extLst>
            <c:ext xmlns:c16="http://schemas.microsoft.com/office/drawing/2014/chart" uri="{C3380CC4-5D6E-409C-BE32-E72D297353CC}">
              <c16:uniqueId val="{00000000-9691-4A55-B451-D2F831949985}"/>
            </c:ext>
          </c:extLst>
        </c:ser>
        <c:ser>
          <c:idx val="1"/>
          <c:order val="1"/>
          <c:tx>
            <c:strRef>
              <c:f>'G I.3.1'!$A$7</c:f>
              <c:strCache>
                <c:ptCount val="1"/>
                <c:pt idx="0">
                  <c:v>Valor Agregado</c:v>
                </c:pt>
              </c:strCache>
            </c:strRef>
          </c:tx>
          <c:spPr>
            <a:solidFill>
              <a:schemeClr val="accent5">
                <a:lumMod val="40000"/>
                <a:lumOff val="60000"/>
              </a:schemeClr>
            </a:solidFill>
            <a:ln>
              <a:noFill/>
            </a:ln>
            <a:effectLst/>
          </c:spPr>
          <c:invertIfNegative val="0"/>
          <c:val>
            <c:numRef>
              <c:f>'G I.3.1'!$B$7</c:f>
              <c:numCache>
                <c:formatCode>#,##0</c:formatCode>
                <c:ptCount val="1"/>
                <c:pt idx="0">
                  <c:v>4086646.7859999947</c:v>
                </c:pt>
              </c:numCache>
            </c:numRef>
          </c:val>
          <c:extLst>
            <c:ext xmlns:c16="http://schemas.microsoft.com/office/drawing/2014/chart" uri="{C3380CC4-5D6E-409C-BE32-E72D297353CC}">
              <c16:uniqueId val="{00000001-9691-4A55-B451-D2F831949985}"/>
            </c:ext>
          </c:extLst>
        </c:ser>
        <c:ser>
          <c:idx val="2"/>
          <c:order val="2"/>
          <c:tx>
            <c:strRef>
              <c:f>'G I.3.1'!$A$8</c:f>
              <c:strCache>
                <c:ptCount val="1"/>
                <c:pt idx="0">
                  <c:v>Productos Específicos</c:v>
                </c:pt>
              </c:strCache>
            </c:strRef>
          </c:tx>
          <c:spPr>
            <a:solidFill>
              <a:srgbClr val="00B0F0"/>
            </a:solidFill>
            <a:ln>
              <a:noFill/>
            </a:ln>
            <a:effectLst/>
          </c:spPr>
          <c:invertIfNegative val="0"/>
          <c:val>
            <c:numRef>
              <c:f>'G I.3.1'!$B$8</c:f>
              <c:numCache>
                <c:formatCode>#,##0</c:formatCode>
                <c:ptCount val="1"/>
                <c:pt idx="0">
                  <c:v>-917822.15999999968</c:v>
                </c:pt>
              </c:numCache>
            </c:numRef>
          </c:val>
          <c:extLst>
            <c:ext xmlns:c16="http://schemas.microsoft.com/office/drawing/2014/chart" uri="{C3380CC4-5D6E-409C-BE32-E72D297353CC}">
              <c16:uniqueId val="{00000002-9691-4A55-B451-D2F831949985}"/>
            </c:ext>
          </c:extLst>
        </c:ser>
        <c:ser>
          <c:idx val="3"/>
          <c:order val="3"/>
          <c:tx>
            <c:strRef>
              <c:f>'G I.3.1'!$A$9</c:f>
              <c:strCache>
                <c:ptCount val="1"/>
                <c:pt idx="0">
                  <c:v>Actos Jurídicos</c:v>
                </c:pt>
              </c:strCache>
            </c:strRef>
          </c:tx>
          <c:spPr>
            <a:solidFill>
              <a:srgbClr val="00B050"/>
            </a:solidFill>
            <a:ln>
              <a:noFill/>
            </a:ln>
            <a:effectLst/>
          </c:spPr>
          <c:invertIfNegative val="0"/>
          <c:val>
            <c:numRef>
              <c:f>'G I.3.1'!$B$9</c:f>
              <c:numCache>
                <c:formatCode>#,##0</c:formatCode>
                <c:ptCount val="1"/>
                <c:pt idx="0">
                  <c:v>135700.22499999998</c:v>
                </c:pt>
              </c:numCache>
            </c:numRef>
          </c:val>
          <c:extLst>
            <c:ext xmlns:c16="http://schemas.microsoft.com/office/drawing/2014/chart" uri="{C3380CC4-5D6E-409C-BE32-E72D297353CC}">
              <c16:uniqueId val="{00000003-9691-4A55-B451-D2F831949985}"/>
            </c:ext>
          </c:extLst>
        </c:ser>
        <c:ser>
          <c:idx val="4"/>
          <c:order val="4"/>
          <c:tx>
            <c:strRef>
              <c:f>'G I.3.1'!$A$10</c:f>
              <c:strCache>
                <c:ptCount val="1"/>
                <c:pt idx="0">
                  <c:v>Comercio Exterior</c:v>
                </c:pt>
              </c:strCache>
            </c:strRef>
          </c:tx>
          <c:spPr>
            <a:solidFill>
              <a:schemeClr val="accent6">
                <a:lumMod val="50000"/>
              </a:schemeClr>
            </a:solidFill>
            <a:ln>
              <a:noFill/>
            </a:ln>
            <a:effectLst/>
          </c:spPr>
          <c:invertIfNegative val="0"/>
          <c:val>
            <c:numRef>
              <c:f>'G I.3.1'!$B$10</c:f>
              <c:numCache>
                <c:formatCode>#,##0</c:formatCode>
                <c:ptCount val="1"/>
                <c:pt idx="0">
                  <c:v>48665.739000000001</c:v>
                </c:pt>
              </c:numCache>
            </c:numRef>
          </c:val>
          <c:extLst>
            <c:ext xmlns:c16="http://schemas.microsoft.com/office/drawing/2014/chart" uri="{C3380CC4-5D6E-409C-BE32-E72D297353CC}">
              <c16:uniqueId val="{00000004-9691-4A55-B451-D2F831949985}"/>
            </c:ext>
          </c:extLst>
        </c:ser>
        <c:ser>
          <c:idx val="5"/>
          <c:order val="5"/>
          <c:tx>
            <c:strRef>
              <c:f>'G I.3.1'!$A$11</c:f>
              <c:strCache>
                <c:ptCount val="1"/>
                <c:pt idx="0">
                  <c:v>Otros</c:v>
                </c:pt>
              </c:strCache>
            </c:strRef>
          </c:tx>
          <c:spPr>
            <a:solidFill>
              <a:srgbClr val="92D050"/>
            </a:solidFill>
            <a:ln>
              <a:noFill/>
            </a:ln>
            <a:effectLst/>
          </c:spPr>
          <c:invertIfNegative val="0"/>
          <c:val>
            <c:numRef>
              <c:f>'G I.3.1'!$B$11</c:f>
              <c:numCache>
                <c:formatCode>#,##0</c:formatCode>
                <c:ptCount val="1"/>
                <c:pt idx="0">
                  <c:v>202795.24099999992</c:v>
                </c:pt>
              </c:numCache>
            </c:numRef>
          </c:val>
          <c:extLst>
            <c:ext xmlns:c16="http://schemas.microsoft.com/office/drawing/2014/chart" uri="{C3380CC4-5D6E-409C-BE32-E72D297353CC}">
              <c16:uniqueId val="{00000005-9691-4A55-B451-D2F831949985}"/>
            </c:ext>
          </c:extLst>
        </c:ser>
        <c:dLbls>
          <c:showLegendKey val="0"/>
          <c:showVal val="0"/>
          <c:showCatName val="0"/>
          <c:showSerName val="0"/>
          <c:showPercent val="0"/>
          <c:showBubbleSize val="0"/>
        </c:dLbls>
        <c:gapWidth val="150"/>
        <c:overlap val="100"/>
        <c:axId val="505650399"/>
        <c:axId val="503067743"/>
      </c:barChart>
      <c:lineChart>
        <c:grouping val="stacked"/>
        <c:varyColors val="0"/>
        <c:ser>
          <c:idx val="6"/>
          <c:order val="6"/>
          <c:tx>
            <c:strRef>
              <c:f>'G I.3.1'!$A$12</c:f>
              <c:strCache>
                <c:ptCount val="1"/>
                <c:pt idx="0">
                  <c:v>Total</c:v>
                </c:pt>
              </c:strCache>
            </c:strRef>
          </c:tx>
          <c:spPr>
            <a:ln w="28575" cap="rnd">
              <a:noFill/>
              <a:round/>
            </a:ln>
            <a:effectLst/>
          </c:spPr>
          <c:marker>
            <c:symbol val="diamond"/>
            <c:size val="10"/>
            <c:spPr>
              <a:solidFill>
                <a:srgbClr val="7030A0"/>
              </a:solidFill>
              <a:ln w="9525">
                <a:noFill/>
              </a:ln>
              <a:effectLst/>
            </c:spPr>
          </c:marker>
          <c:val>
            <c:numRef>
              <c:f>'G I.3.1'!$B$12</c:f>
              <c:numCache>
                <c:formatCode>#,##0</c:formatCode>
                <c:ptCount val="1"/>
                <c:pt idx="0">
                  <c:v>13130523.137742549</c:v>
                </c:pt>
              </c:numCache>
            </c:numRef>
          </c:val>
          <c:smooth val="0"/>
          <c:extLst>
            <c:ext xmlns:c16="http://schemas.microsoft.com/office/drawing/2014/chart" uri="{C3380CC4-5D6E-409C-BE32-E72D297353CC}">
              <c16:uniqueId val="{00000006-9691-4A55-B451-D2F831949985}"/>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max val="16000000"/>
          <c:min val="-2000000"/>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Arial" panose="020B0604020202020204" pitchFamily="34" charset="0"/>
              </a:defRPr>
            </a:pPr>
            <a:endParaRPr lang="es-CL"/>
          </a:p>
        </c:txPr>
        <c:crossAx val="505650399"/>
        <c:crosses val="autoZero"/>
        <c:crossBetween val="between"/>
        <c:majorUnit val="2000000"/>
      </c:valAx>
      <c:spPr>
        <a:noFill/>
        <a:ln>
          <a:noFill/>
        </a:ln>
        <a:effectLst/>
      </c:spPr>
    </c:plotArea>
    <c:legend>
      <c:legendPos val="b"/>
      <c:layout>
        <c:manualLayout>
          <c:xMode val="edge"/>
          <c:yMode val="edge"/>
          <c:x val="2.9626263138660812E-2"/>
          <c:y val="0.79470493827160493"/>
          <c:w val="0.97037373686133921"/>
          <c:h val="0.1843009259259259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II.4.1'!$A$6</c:f>
              <c:strCache>
                <c:ptCount val="1"/>
                <c:pt idx="0">
                  <c:v>Balance Efectivo</c:v>
                </c:pt>
              </c:strCache>
            </c:strRef>
          </c:tx>
          <c:spPr>
            <a:solidFill>
              <a:srgbClr val="002060"/>
            </a:solidFill>
            <a:ln w="9525">
              <a:noFill/>
            </a:ln>
            <a:effectLst/>
          </c:spPr>
          <c:invertIfNegative val="0"/>
          <c:dPt>
            <c:idx val="21"/>
            <c:invertIfNegative val="0"/>
            <c:bubble3D val="0"/>
            <c:spPr>
              <a:solidFill>
                <a:srgbClr val="002060"/>
              </a:solidFill>
              <a:ln w="9525">
                <a:noFill/>
              </a:ln>
              <a:effectLst/>
            </c:spPr>
            <c:extLst>
              <c:ext xmlns:c16="http://schemas.microsoft.com/office/drawing/2014/chart" uri="{C3380CC4-5D6E-409C-BE32-E72D297353CC}">
                <c16:uniqueId val="{00000003-4D66-4419-AC01-A8CA42885104}"/>
              </c:ext>
            </c:extLst>
          </c:dPt>
          <c:dLbls>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66-4419-AC01-A8CA42885104}"/>
                </c:ext>
              </c:extLst>
            </c:dLbl>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66-4419-AC01-A8CA42885104}"/>
                </c:ext>
              </c:extLst>
            </c:dLbl>
            <c:spPr>
              <a:noFill/>
              <a:ln>
                <a:noFill/>
              </a:ln>
              <a:effectLst/>
            </c:spPr>
            <c:txPr>
              <a:bodyPr rot="-5400000" spcFirstLastPara="1" vertOverflow="ellipsis" wrap="square" anchor="ctr" anchorCtr="1"/>
              <a:lstStyle/>
              <a:p>
                <a:pPr>
                  <a:defRPr sz="900" b="1" i="0" u="none" strike="noStrike" kern="1200" baseline="0">
                    <a:solidFill>
                      <a:srgbClr val="00206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II.4.1'!$B$5:$X$5</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2023p</c:v>
                </c:pt>
              </c:strCache>
            </c:strRef>
          </c:cat>
          <c:val>
            <c:numRef>
              <c:f>'G II.4.1'!$B$6:$X$6</c:f>
              <c:numCache>
                <c:formatCode>#,##0.0</c:formatCode>
                <c:ptCount val="23"/>
                <c:pt idx="0">
                  <c:v>-0.51643524577708644</c:v>
                </c:pt>
                <c:pt idx="1">
                  <c:v>-1.1964434072725441</c:v>
                </c:pt>
                <c:pt idx="2">
                  <c:v>-0.44066633453133985</c:v>
                </c:pt>
                <c:pt idx="3">
                  <c:v>2.0579341718472177</c:v>
                </c:pt>
                <c:pt idx="4">
                  <c:v>4.3900466816169175</c:v>
                </c:pt>
                <c:pt idx="5">
                  <c:v>7.3077485416028347</c:v>
                </c:pt>
                <c:pt idx="6">
                  <c:v>7.7739266336850132</c:v>
                </c:pt>
                <c:pt idx="7">
                  <c:v>3.8858427779260967</c:v>
                </c:pt>
                <c:pt idx="8">
                  <c:v>-4.3407045502934345</c:v>
                </c:pt>
                <c:pt idx="9">
                  <c:v>-0.45148840997099532</c:v>
                </c:pt>
                <c:pt idx="10">
                  <c:v>1.2781528475040602</c:v>
                </c:pt>
                <c:pt idx="11">
                  <c:v>0.55997078827259494</c:v>
                </c:pt>
                <c:pt idx="12">
                  <c:v>-0.59744870749547618</c:v>
                </c:pt>
                <c:pt idx="13">
                  <c:v>-1.6224462239055186</c:v>
                </c:pt>
                <c:pt idx="14">
                  <c:v>-2.1375786789975857</c:v>
                </c:pt>
                <c:pt idx="15">
                  <c:v>-2.7114188066636933</c:v>
                </c:pt>
                <c:pt idx="16">
                  <c:v>-2.7523747234165352</c:v>
                </c:pt>
                <c:pt idx="17">
                  <c:v>-1.6524689880423822</c:v>
                </c:pt>
                <c:pt idx="18">
                  <c:v>-2.8623701027093849</c:v>
                </c:pt>
                <c:pt idx="19">
                  <c:v>-7.3027497821827376</c:v>
                </c:pt>
                <c:pt idx="20">
                  <c:v>-7.7</c:v>
                </c:pt>
                <c:pt idx="21">
                  <c:v>1.1266571050240923</c:v>
                </c:pt>
                <c:pt idx="22">
                  <c:v>-1.5910073820114963</c:v>
                </c:pt>
              </c:numCache>
            </c:numRef>
          </c:val>
          <c:extLst>
            <c:ext xmlns:c16="http://schemas.microsoft.com/office/drawing/2014/chart" uri="{C3380CC4-5D6E-409C-BE32-E72D297353CC}">
              <c16:uniqueId val="{00000002-ECA3-483B-8B37-C6819900DC1C}"/>
            </c:ext>
          </c:extLst>
        </c:ser>
        <c:ser>
          <c:idx val="1"/>
          <c:order val="1"/>
          <c:tx>
            <c:strRef>
              <c:f>'G II.4.1'!$A$7</c:f>
              <c:strCache>
                <c:ptCount val="1"/>
                <c:pt idx="0">
                  <c:v>Balance Estructural</c:v>
                </c:pt>
              </c:strCache>
            </c:strRef>
          </c:tx>
          <c:spPr>
            <a:solidFill>
              <a:srgbClr val="00B0F0"/>
            </a:solidFill>
            <a:ln>
              <a:noFill/>
            </a:ln>
            <a:effectLst/>
          </c:spPr>
          <c:invertIfNegative val="0"/>
          <c:dLbls>
            <c:dLbl>
              <c:idx val="21"/>
              <c:layout>
                <c:manualLayout>
                  <c:x val="6.1728385060692403E-3"/>
                  <c:y val="-3.512092250488273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66-4419-AC01-A8CA42885104}"/>
                </c:ext>
              </c:extLst>
            </c:dLbl>
            <c:dLbl>
              <c:idx val="22"/>
              <c:layout>
                <c:manualLayout>
                  <c:x val="4.115225670712776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66-4419-AC01-A8CA42885104}"/>
                </c:ext>
              </c:extLst>
            </c:dLbl>
            <c:spPr>
              <a:noFill/>
              <a:ln>
                <a:noFill/>
              </a:ln>
              <a:effectLst/>
            </c:spPr>
            <c:txPr>
              <a:bodyPr rot="-5400000" spcFirstLastPara="1" vertOverflow="ellipsis" wrap="square" anchor="ctr" anchorCtr="1"/>
              <a:lstStyle/>
              <a:p>
                <a:pPr>
                  <a:defRPr sz="900" b="1" i="0" u="none" strike="noStrike" kern="1200" baseline="0">
                    <a:solidFill>
                      <a:srgbClr val="00B0F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II.4.1'!$B$5:$X$5</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2023p</c:v>
                </c:pt>
              </c:strCache>
            </c:strRef>
          </c:cat>
          <c:val>
            <c:numRef>
              <c:f>'G II.4.1'!$B$7:$X$7</c:f>
              <c:numCache>
                <c:formatCode>0.0</c:formatCode>
                <c:ptCount val="23"/>
                <c:pt idx="0">
                  <c:v>1.1360737992248171</c:v>
                </c:pt>
                <c:pt idx="1">
                  <c:v>0.84741861420558984</c:v>
                </c:pt>
                <c:pt idx="2">
                  <c:v>0.84432501043915276</c:v>
                </c:pt>
                <c:pt idx="3">
                  <c:v>1.085642515791132</c:v>
                </c:pt>
                <c:pt idx="4">
                  <c:v>1.1377473116823851</c:v>
                </c:pt>
                <c:pt idx="5">
                  <c:v>1.4141343603831502</c:v>
                </c:pt>
                <c:pt idx="6">
                  <c:v>1.0843080758994443</c:v>
                </c:pt>
                <c:pt idx="7">
                  <c:v>-1.0120113091080418</c:v>
                </c:pt>
                <c:pt idx="8">
                  <c:v>-3.3932016528274254</c:v>
                </c:pt>
                <c:pt idx="9">
                  <c:v>-2.0560418912231375</c:v>
                </c:pt>
                <c:pt idx="10">
                  <c:v>-1.0037204099537882</c:v>
                </c:pt>
                <c:pt idx="11">
                  <c:v>-0.37113281522655073</c:v>
                </c:pt>
                <c:pt idx="12">
                  <c:v>-0.51779249286905238</c:v>
                </c:pt>
                <c:pt idx="13">
                  <c:v>-0.50313643152748933</c:v>
                </c:pt>
                <c:pt idx="14">
                  <c:v>0.47477796396912608</c:v>
                </c:pt>
                <c:pt idx="15">
                  <c:v>-1.0833120127637141</c:v>
                </c:pt>
                <c:pt idx="16">
                  <c:v>-2.0322605386299437</c:v>
                </c:pt>
                <c:pt idx="17">
                  <c:v>-1.4035834785786652</c:v>
                </c:pt>
                <c:pt idx="18">
                  <c:v>-1.4437896044067262</c:v>
                </c:pt>
                <c:pt idx="19">
                  <c:v>-2.6497677620039304</c:v>
                </c:pt>
                <c:pt idx="20">
                  <c:v>-10.760755178243748</c:v>
                </c:pt>
                <c:pt idx="21">
                  <c:v>0.24559514159748519</c:v>
                </c:pt>
                <c:pt idx="22">
                  <c:v>-1.8543859244402199</c:v>
                </c:pt>
              </c:numCache>
            </c:numRef>
          </c:val>
          <c:extLst>
            <c:ext xmlns:c16="http://schemas.microsoft.com/office/drawing/2014/chart" uri="{C3380CC4-5D6E-409C-BE32-E72D297353CC}">
              <c16:uniqueId val="{00000002-4D66-4419-AC01-A8CA42885104}"/>
            </c:ext>
          </c:extLst>
        </c:ser>
        <c:dLbls>
          <c:showLegendKey val="0"/>
          <c:showVal val="0"/>
          <c:showCatName val="0"/>
          <c:showSerName val="0"/>
          <c:showPercent val="0"/>
          <c:showBubbleSize val="0"/>
        </c:dLbls>
        <c:gapWidth val="219"/>
        <c:overlap val="-27"/>
        <c:axId val="1891707103"/>
        <c:axId val="1891707519"/>
      </c:barChart>
      <c:catAx>
        <c:axId val="189170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891707519"/>
        <c:crosses val="autoZero"/>
        <c:auto val="1"/>
        <c:lblAlgn val="ctr"/>
        <c:lblOffset val="100"/>
        <c:noMultiLvlLbl val="0"/>
      </c:catAx>
      <c:valAx>
        <c:axId val="1891707519"/>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891707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6354953798775602"/>
          <c:h val="0.78163237396655683"/>
        </c:manualLayout>
      </c:layout>
      <c:lineChart>
        <c:grouping val="standard"/>
        <c:varyColors val="0"/>
        <c:ser>
          <c:idx val="3"/>
          <c:order val="0"/>
          <c:tx>
            <c:strRef>
              <c:f>'G III.7.1'!$A$6</c:f>
              <c:strCache>
                <c:ptCount val="1"/>
                <c:pt idx="0">
                  <c:v>% del PIB</c:v>
                </c:pt>
              </c:strCache>
            </c:strRef>
          </c:tx>
          <c:spPr>
            <a:ln w="19050" cmpd="sng">
              <a:solidFill>
                <a:srgbClr val="002060"/>
              </a:solidFill>
              <a:prstDash val="solid"/>
            </a:ln>
          </c:spPr>
          <c:marker>
            <c:symbol val="none"/>
          </c:marker>
          <c:dPt>
            <c:idx val="27"/>
            <c:bubble3D val="0"/>
            <c:extLst>
              <c:ext xmlns:c16="http://schemas.microsoft.com/office/drawing/2014/chart" uri="{C3380CC4-5D6E-409C-BE32-E72D297353CC}">
                <c16:uniqueId val="{00000000-704F-4EF5-B92A-5DA67283C6FB}"/>
              </c:ext>
            </c:extLst>
          </c:dPt>
          <c:dPt>
            <c:idx val="28"/>
            <c:bubble3D val="0"/>
            <c:extLst>
              <c:ext xmlns:c16="http://schemas.microsoft.com/office/drawing/2014/chart" uri="{C3380CC4-5D6E-409C-BE32-E72D297353CC}">
                <c16:uniqueId val="{00000001-704F-4EF5-B92A-5DA67283C6FB}"/>
              </c:ext>
            </c:extLst>
          </c:dPt>
          <c:dPt>
            <c:idx val="33"/>
            <c:bubble3D val="0"/>
            <c:extLst>
              <c:ext xmlns:c16="http://schemas.microsoft.com/office/drawing/2014/chart" uri="{C3380CC4-5D6E-409C-BE32-E72D297353CC}">
                <c16:uniqueId val="{00000002-704F-4EF5-B92A-5DA67283C6FB}"/>
              </c:ext>
            </c:extLst>
          </c:dPt>
          <c:dLbls>
            <c:dLbl>
              <c:idx val="36"/>
              <c:layout>
                <c:manualLayout>
                  <c:x val="1.8890426896874036E-3"/>
                  <c:y val="-1.48595828921487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F4-4EC9-8EB9-06540BE67365}"/>
                </c:ext>
              </c:extLst>
            </c:dLbl>
            <c:spPr>
              <a:noFill/>
              <a:ln>
                <a:noFill/>
              </a:ln>
              <a:effectLst/>
            </c:spPr>
            <c:txPr>
              <a:bodyPr/>
              <a:lstStyle/>
              <a:p>
                <a:pPr>
                  <a:defRPr b="1">
                    <a:solidFill>
                      <a:srgbClr val="00206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III.7.1'!$B$5:$AL$5</c:f>
              <c:strCache>
                <c:ptCount val="3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2023e</c:v>
                </c:pt>
                <c:pt idx="33">
                  <c:v>2024e</c:v>
                </c:pt>
                <c:pt idx="34">
                  <c:v>2025e</c:v>
                </c:pt>
                <c:pt idx="35">
                  <c:v>2026e</c:v>
                </c:pt>
                <c:pt idx="36">
                  <c:v>2027e</c:v>
                </c:pt>
              </c:strCache>
            </c:strRef>
          </c:cat>
          <c:val>
            <c:numRef>
              <c:f>'G III.7.1'!$B$6:$AL$6</c:f>
              <c:numCache>
                <c:formatCode>0.0%</c:formatCode>
                <c:ptCount val="37"/>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0.12784063924129943</c:v>
                </c:pt>
                <c:pt idx="23">
                  <c:v>0.1501974827669656</c:v>
                </c:pt>
                <c:pt idx="24">
                  <c:v>0.17374659705870346</c:v>
                </c:pt>
                <c:pt idx="25">
                  <c:v>0.21100504838966447</c:v>
                </c:pt>
                <c:pt idx="26">
                  <c:v>0.23651638853943593</c:v>
                </c:pt>
                <c:pt idx="27">
                  <c:v>0.25798027700541282</c:v>
                </c:pt>
                <c:pt idx="28">
                  <c:v>0.28297593142105826</c:v>
                </c:pt>
                <c:pt idx="29">
                  <c:v>0.32352588631354301</c:v>
                </c:pt>
                <c:pt idx="30">
                  <c:v>0.36303299777067238</c:v>
                </c:pt>
                <c:pt idx="31">
                  <c:v>0.37975479946334922</c:v>
                </c:pt>
                <c:pt idx="32">
                  <c:v>0.37984674081541053</c:v>
                </c:pt>
                <c:pt idx="33">
                  <c:v>0.40393505465737184</c:v>
                </c:pt>
                <c:pt idx="34">
                  <c:v>0.41614089516682817</c:v>
                </c:pt>
                <c:pt idx="35">
                  <c:v>0.41407868827712058</c:v>
                </c:pt>
                <c:pt idx="36">
                  <c:v>0.41134848805279522</c:v>
                </c:pt>
              </c:numCache>
            </c:numRef>
          </c:val>
          <c:smooth val="0"/>
          <c:extLst>
            <c:ext xmlns:c16="http://schemas.microsoft.com/office/drawing/2014/chart" uri="{C3380CC4-5D6E-409C-BE32-E72D297353CC}">
              <c16:uniqueId val="{00000004-704F-4EF5-B92A-5DA67283C6FB}"/>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none"/>
        <c:minorTickMark val="none"/>
        <c:tickLblPos val="nextTo"/>
        <c:spPr>
          <a:ln w="3175">
            <a:solidFill>
              <a:srgbClr val="808080"/>
            </a:solidFill>
            <a:prstDash val="solid"/>
          </a:ln>
        </c:spPr>
        <c:txPr>
          <a:bodyPr rot="-5400000" vert="horz"/>
          <a:lstStyle/>
          <a:p>
            <a:pPr>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CL"/>
          </a:p>
        </c:txPr>
        <c:crossAx val="1126624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Calibri"/>
          <a:cs typeface="Calibri"/>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III.7.2'!$A$6</c:f>
              <c:strCache>
                <c:ptCount val="1"/>
                <c:pt idx="0">
                  <c:v>Total Gasto Intereses</c:v>
                </c:pt>
              </c:strCache>
            </c:strRef>
          </c:tx>
          <c:spPr>
            <a:ln w="19050" cap="rnd">
              <a:solidFill>
                <a:srgbClr val="00B0F0"/>
              </a:solidFill>
              <a:round/>
            </a:ln>
            <a:effectLst/>
          </c:spPr>
          <c:marker>
            <c:symbol val="none"/>
          </c:marker>
          <c:cat>
            <c:numRef>
              <c:f>'G III.7.2'!$B$5:$L$5</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'G III.7.2'!$B$6:$L$6</c:f>
              <c:numCache>
                <c:formatCode>_(* #,##0_);_(* \(#,##0\);_(* "-"_);_(@_)</c:formatCode>
                <c:ptCount val="11"/>
                <c:pt idx="0">
                  <c:v>2840680.2420500214</c:v>
                </c:pt>
                <c:pt idx="1">
                  <c:v>3173969.9306220547</c:v>
                </c:pt>
                <c:pt idx="2">
                  <c:v>3580939.6630817922</c:v>
                </c:pt>
                <c:pt idx="3">
                  <c:v>3811415.2170559061</c:v>
                </c:pt>
                <c:pt idx="4">
                  <c:v>3933054.207673857</c:v>
                </c:pt>
                <c:pt idx="5">
                  <c:v>3793109.065749336</c:v>
                </c:pt>
                <c:pt idx="6">
                  <c:v>3635484.8906181105</c:v>
                </c:pt>
                <c:pt idx="7">
                  <c:v>3576996.796268641</c:v>
                </c:pt>
                <c:pt idx="8">
                  <c:v>3281046.7274032449</c:v>
                </c:pt>
                <c:pt idx="9">
                  <c:v>3207839.61467457</c:v>
                </c:pt>
                <c:pt idx="10">
                  <c:v>3161298.0167896715</c:v>
                </c:pt>
              </c:numCache>
            </c:numRef>
          </c:val>
          <c:smooth val="0"/>
          <c:extLst>
            <c:ext xmlns:c16="http://schemas.microsoft.com/office/drawing/2014/chart" uri="{C3380CC4-5D6E-409C-BE32-E72D297353CC}">
              <c16:uniqueId val="{00000000-39BB-4BFB-AB6B-1CF88BC3EC14}"/>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in val="2250000"/>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maj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a:latin typeface="+mn-lt"/>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51388888888888E-2"/>
          <c:y val="8.0358796296296303E-2"/>
          <c:w val="0.89589513888888894"/>
          <c:h val="0.70719953703703708"/>
        </c:manualLayout>
      </c:layout>
      <c:lineChart>
        <c:grouping val="standard"/>
        <c:varyColors val="0"/>
        <c:ser>
          <c:idx val="1"/>
          <c:order val="0"/>
          <c:tx>
            <c:strRef>
              <c:f>'G III.9.1'!$C$5</c:f>
              <c:strCache>
                <c:ptCount val="1"/>
                <c:pt idx="0">
                  <c:v>Positivo</c:v>
                </c:pt>
              </c:strCache>
            </c:strRef>
          </c:tx>
          <c:spPr>
            <a:ln w="28575" cap="rnd">
              <a:solidFill>
                <a:srgbClr val="002060"/>
              </a:solidFill>
              <a:round/>
            </a:ln>
            <a:effectLst/>
          </c:spPr>
          <c:marker>
            <c:symbol val="none"/>
          </c:marker>
          <c:val>
            <c:numRef>
              <c:f>'G III.9.1'!$D$6:$D$33</c:f>
              <c:numCache>
                <c:formatCode>#,##0</c:formatCode>
                <c:ptCount val="28"/>
                <c:pt idx="0">
                  <c:v>44441.598133722</c:v>
                </c:pt>
                <c:pt idx="1">
                  <c:v>44732.172074864997</c:v>
                </c:pt>
                <c:pt idx="2">
                  <c:v>47091.695486994999</c:v>
                </c:pt>
                <c:pt idx="3">
                  <c:v>48305.151605644998</c:v>
                </c:pt>
                <c:pt idx="4">
                  <c:v>48497.178989688997</c:v>
                </c:pt>
                <c:pt idx="5">
                  <c:v>47931.538208496</c:v>
                </c:pt>
                <c:pt idx="6">
                  <c:v>47527.884916260999</c:v>
                </c:pt>
                <c:pt idx="7">
                  <c:v>47312.585286412999</c:v>
                </c:pt>
                <c:pt idx="8">
                  <c:v>47968.259676833615</c:v>
                </c:pt>
                <c:pt idx="9">
                  <c:v>47680.450118772613</c:v>
                </c:pt>
                <c:pt idx="10">
                  <c:v>47823.491469128923</c:v>
                </c:pt>
                <c:pt idx="11">
                  <c:v>48014.78543500544</c:v>
                </c:pt>
                <c:pt idx="12">
                  <c:v>48494.933289355497</c:v>
                </c:pt>
                <c:pt idx="13">
                  <c:v>48931.387688959694</c:v>
                </c:pt>
                <c:pt idx="14">
                  <c:v>49322.838790471375</c:v>
                </c:pt>
                <c:pt idx="15">
                  <c:v>49742.082920190376</c:v>
                </c:pt>
                <c:pt idx="16">
                  <c:v>49960.999668455173</c:v>
                </c:pt>
                <c:pt idx="17">
                  <c:v>50110.852667460531</c:v>
                </c:pt>
                <c:pt idx="18">
                  <c:v>50261.155225462906</c:v>
                </c:pt>
                <c:pt idx="19">
                  <c:v>50411.908691139288</c:v>
                </c:pt>
                <c:pt idx="20">
                  <c:v>50820.123960668403</c:v>
                </c:pt>
                <c:pt idx="21">
                  <c:v>51033.730507895787</c:v>
                </c:pt>
                <c:pt idx="22">
                  <c:v>51248.009176028951</c:v>
                </c:pt>
                <c:pt idx="23">
                  <c:v>51463.187814568271</c:v>
                </c:pt>
                <c:pt idx="24">
                  <c:v>51989.11265557634</c:v>
                </c:pt>
                <c:pt idx="25">
                  <c:v>52207.466928729758</c:v>
                </c:pt>
                <c:pt idx="26">
                  <c:v>52426.73828983042</c:v>
                </c:pt>
                <c:pt idx="27">
                  <c:v>52646.930590647717</c:v>
                </c:pt>
              </c:numCache>
            </c:numRef>
          </c:val>
          <c:smooth val="0"/>
          <c:extLst>
            <c:ext xmlns:c16="http://schemas.microsoft.com/office/drawing/2014/chart" uri="{C3380CC4-5D6E-409C-BE32-E72D297353CC}">
              <c16:uniqueId val="{00000001-1E02-490D-B407-29685C8895C6}"/>
            </c:ext>
          </c:extLst>
        </c:ser>
        <c:ser>
          <c:idx val="2"/>
          <c:order val="1"/>
          <c:tx>
            <c:strRef>
              <c:f>'G III.9.1'!$E$5</c:f>
              <c:strCache>
                <c:ptCount val="1"/>
                <c:pt idx="0">
                  <c:v>Negativo</c:v>
                </c:pt>
              </c:strCache>
            </c:strRef>
          </c:tx>
          <c:spPr>
            <a:ln w="28575" cap="rnd">
              <a:solidFill>
                <a:srgbClr val="00B0F0"/>
              </a:solidFill>
              <a:round/>
            </a:ln>
            <a:effectLst/>
          </c:spPr>
          <c:marker>
            <c:symbol val="none"/>
          </c:marker>
          <c:val>
            <c:numRef>
              <c:f>'G III.9.1'!$F$6:$F$33</c:f>
              <c:numCache>
                <c:formatCode>#,##0</c:formatCode>
                <c:ptCount val="28"/>
                <c:pt idx="0">
                  <c:v>44441.598133722</c:v>
                </c:pt>
                <c:pt idx="1">
                  <c:v>44732.172074864997</c:v>
                </c:pt>
                <c:pt idx="2">
                  <c:v>47091.695486994999</c:v>
                </c:pt>
                <c:pt idx="3">
                  <c:v>48305.151605644998</c:v>
                </c:pt>
                <c:pt idx="4">
                  <c:v>48497.178989688997</c:v>
                </c:pt>
                <c:pt idx="5">
                  <c:v>47931.538208496</c:v>
                </c:pt>
                <c:pt idx="6">
                  <c:v>47527.884916260999</c:v>
                </c:pt>
                <c:pt idx="7">
                  <c:v>47312.585286412999</c:v>
                </c:pt>
                <c:pt idx="8">
                  <c:v>47968.259676833615</c:v>
                </c:pt>
                <c:pt idx="9">
                  <c:v>47353.355949975201</c:v>
                </c:pt>
                <c:pt idx="10">
                  <c:v>47145.459870227089</c:v>
                </c:pt>
                <c:pt idx="11">
                  <c:v>47106.209235770089</c:v>
                </c:pt>
                <c:pt idx="12">
                  <c:v>47674.927537363568</c:v>
                </c:pt>
                <c:pt idx="13">
                  <c:v>48151.676812737205</c:v>
                </c:pt>
                <c:pt idx="14">
                  <c:v>48633.193580864579</c:v>
                </c:pt>
                <c:pt idx="15">
                  <c:v>49046.575726301926</c:v>
                </c:pt>
                <c:pt idx="16">
                  <c:v>49331.617920078686</c:v>
                </c:pt>
                <c:pt idx="17">
                  <c:v>49587.986333263092</c:v>
                </c:pt>
                <c:pt idx="18">
                  <c:v>49895.245848529325</c:v>
                </c:pt>
                <c:pt idx="19">
                  <c:v>50204.410372790204</c:v>
                </c:pt>
                <c:pt idx="20">
                  <c:v>50782.291573323317</c:v>
                </c:pt>
                <c:pt idx="21">
                  <c:v>50998.73050789578</c:v>
                </c:pt>
                <c:pt idx="22">
                  <c:v>51213.009176028943</c:v>
                </c:pt>
                <c:pt idx="23">
                  <c:v>51433.187814568279</c:v>
                </c:pt>
                <c:pt idx="24">
                  <c:v>51974.112655576333</c:v>
                </c:pt>
                <c:pt idx="25">
                  <c:v>52192.466928729766</c:v>
                </c:pt>
                <c:pt idx="26">
                  <c:v>52411.73828983042</c:v>
                </c:pt>
                <c:pt idx="27">
                  <c:v>52631.930590647717</c:v>
                </c:pt>
              </c:numCache>
            </c:numRef>
          </c:val>
          <c:smooth val="0"/>
          <c:extLst>
            <c:ext xmlns:c16="http://schemas.microsoft.com/office/drawing/2014/chart" uri="{C3380CC4-5D6E-409C-BE32-E72D297353CC}">
              <c16:uniqueId val="{00000002-1E02-490D-B407-29685C8895C6}"/>
            </c:ext>
          </c:extLst>
        </c:ser>
        <c:ser>
          <c:idx val="0"/>
          <c:order val="2"/>
          <c:tx>
            <c:strRef>
              <c:f>'G III.9.1'!$A$5</c:f>
              <c:strCache>
                <c:ptCount val="1"/>
                <c:pt idx="0">
                  <c:v>Base</c:v>
                </c:pt>
              </c:strCache>
            </c:strRef>
          </c:tx>
          <c:spPr>
            <a:ln w="28575" cap="rnd">
              <a:solidFill>
                <a:schemeClr val="accent3"/>
              </a:solidFill>
              <a:round/>
            </a:ln>
            <a:effectLst/>
          </c:spPr>
          <c:marker>
            <c:symbol val="none"/>
          </c:marker>
          <c:cat>
            <c:numRef>
              <c:f>'G III.9.1'!$A$6:$A$33</c:f>
              <c:numCache>
                <c:formatCode>mmm\-yy</c:formatCode>
                <c:ptCount val="28"/>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pt idx="15">
                  <c:v>45627</c:v>
                </c:pt>
                <c:pt idx="16">
                  <c:v>45717</c:v>
                </c:pt>
                <c:pt idx="17">
                  <c:v>45809</c:v>
                </c:pt>
                <c:pt idx="18">
                  <c:v>45901</c:v>
                </c:pt>
                <c:pt idx="19">
                  <c:v>45992</c:v>
                </c:pt>
                <c:pt idx="20">
                  <c:v>46082</c:v>
                </c:pt>
                <c:pt idx="21">
                  <c:v>46174</c:v>
                </c:pt>
                <c:pt idx="22">
                  <c:v>46266</c:v>
                </c:pt>
                <c:pt idx="23">
                  <c:v>46357</c:v>
                </c:pt>
                <c:pt idx="24">
                  <c:v>46447</c:v>
                </c:pt>
                <c:pt idx="25">
                  <c:v>46539</c:v>
                </c:pt>
                <c:pt idx="26">
                  <c:v>46631</c:v>
                </c:pt>
                <c:pt idx="27">
                  <c:v>46722</c:v>
                </c:pt>
              </c:numCache>
            </c:numRef>
          </c:cat>
          <c:val>
            <c:numRef>
              <c:f>'G III.9.1'!$B$6:$B$33</c:f>
              <c:numCache>
                <c:formatCode>#,##0</c:formatCode>
                <c:ptCount val="28"/>
                <c:pt idx="0">
                  <c:v>44441.598133722</c:v>
                </c:pt>
                <c:pt idx="1">
                  <c:v>44732.172074864997</c:v>
                </c:pt>
                <c:pt idx="2">
                  <c:v>47091.695486994999</c:v>
                </c:pt>
                <c:pt idx="3">
                  <c:v>48305.151605644998</c:v>
                </c:pt>
                <c:pt idx="4">
                  <c:v>48497.178989688997</c:v>
                </c:pt>
                <c:pt idx="5">
                  <c:v>47931.538208496</c:v>
                </c:pt>
                <c:pt idx="6">
                  <c:v>47527.884916260999</c:v>
                </c:pt>
                <c:pt idx="7">
                  <c:v>47312.585286412999</c:v>
                </c:pt>
                <c:pt idx="8">
                  <c:v>47968.259676833623</c:v>
                </c:pt>
                <c:pt idx="9">
                  <c:v>47495.256810019455</c:v>
                </c:pt>
                <c:pt idx="10">
                  <c:v>47531.883583327603</c:v>
                </c:pt>
                <c:pt idx="11">
                  <c:v>47582.386004878535</c:v>
                </c:pt>
                <c:pt idx="12">
                  <c:v>48058.209864927325</c:v>
                </c:pt>
                <c:pt idx="13">
                  <c:v>48538.791963576601</c:v>
                </c:pt>
                <c:pt idx="14">
                  <c:v>49024.179883212368</c:v>
                </c:pt>
                <c:pt idx="15">
                  <c:v>49440.885412219672</c:v>
                </c:pt>
                <c:pt idx="16">
                  <c:v>49648.537130950994</c:v>
                </c:pt>
                <c:pt idx="17">
                  <c:v>49857.060986900986</c:v>
                </c:pt>
                <c:pt idx="18">
                  <c:v>50066.460643045968</c:v>
                </c:pt>
                <c:pt idx="19">
                  <c:v>50276.739777746763</c:v>
                </c:pt>
                <c:pt idx="20">
                  <c:v>50805.348046102154</c:v>
                </c:pt>
                <c:pt idx="21">
                  <c:v>51018.730507895787</c:v>
                </c:pt>
                <c:pt idx="22">
                  <c:v>51233.009176028943</c:v>
                </c:pt>
                <c:pt idx="23">
                  <c:v>51448.187814568271</c:v>
                </c:pt>
                <c:pt idx="24">
                  <c:v>51989.11265557634</c:v>
                </c:pt>
                <c:pt idx="25">
                  <c:v>52207.466928729766</c:v>
                </c:pt>
                <c:pt idx="26">
                  <c:v>52426.73828983042</c:v>
                </c:pt>
                <c:pt idx="27">
                  <c:v>52646.930590647717</c:v>
                </c:pt>
              </c:numCache>
            </c:numRef>
          </c:val>
          <c:smooth val="0"/>
          <c:extLst>
            <c:ext xmlns:c16="http://schemas.microsoft.com/office/drawing/2014/chart" uri="{C3380CC4-5D6E-409C-BE32-E72D297353CC}">
              <c16:uniqueId val="{00000000-1E02-490D-B407-29685C8895C6}"/>
            </c:ext>
          </c:extLst>
        </c:ser>
        <c:dLbls>
          <c:showLegendKey val="0"/>
          <c:showVal val="0"/>
          <c:showCatName val="0"/>
          <c:showSerName val="0"/>
          <c:showPercent val="0"/>
          <c:showBubbleSize val="0"/>
        </c:dLbls>
        <c:smooth val="0"/>
        <c:axId val="373739776"/>
        <c:axId val="373745600"/>
      </c:lineChart>
      <c:catAx>
        <c:axId val="373739776"/>
        <c:scaling>
          <c:orientation val="minMax"/>
        </c:scaling>
        <c:delete val="0"/>
        <c:axPos val="b"/>
        <c:numFmt formatCode="mmm\-yy" sourceLinked="0"/>
        <c:majorTickMark val="none"/>
        <c:minorTickMark val="none"/>
        <c:tickLblPos val="low"/>
        <c:spPr>
          <a:noFill/>
          <a:ln w="6350" cap="flat" cmpd="sng" algn="ctr">
            <a:solidFill>
              <a:schemeClr val="bg1">
                <a:lumMod val="75000"/>
              </a:schemeClr>
            </a:solidFill>
            <a:round/>
          </a:ln>
          <a:effectLst/>
        </c:spPr>
        <c:txPr>
          <a:bodyPr rot="-5400000" spcFirstLastPara="1" vertOverflow="ellipsis" wrap="square" anchor="ctr" anchorCtr="1"/>
          <a:lstStyle/>
          <a:p>
            <a:pPr>
              <a:defRPr sz="1000" b="0" i="0" u="none" strike="noStrike" kern="1200" baseline="0">
                <a:solidFill>
                  <a:srgbClr val="595959"/>
                </a:solidFill>
                <a:latin typeface="+mn-lt"/>
                <a:ea typeface="Helvetica"/>
                <a:cs typeface="Helvetica"/>
              </a:defRPr>
            </a:pPr>
            <a:endParaRPr lang="es-CL"/>
          </a:p>
        </c:txPr>
        <c:crossAx val="373745600"/>
        <c:crosses val="autoZero"/>
        <c:auto val="1"/>
        <c:lblAlgn val="ctr"/>
        <c:lblOffset val="100"/>
        <c:noMultiLvlLbl val="0"/>
      </c:catAx>
      <c:valAx>
        <c:axId val="373745600"/>
        <c:scaling>
          <c:orientation val="minMax"/>
          <c:min val="44000"/>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crossAx val="373739776"/>
        <c:crosses val="autoZero"/>
        <c:crossBetween val="between"/>
      </c:valAx>
      <c:spPr>
        <a:noFill/>
        <a:ln>
          <a:noFill/>
        </a:ln>
        <a:effectLst/>
      </c:spPr>
    </c:plotArea>
    <c:legend>
      <c:legendPos val="t"/>
      <c:layout>
        <c:manualLayout>
          <c:xMode val="edge"/>
          <c:yMode val="edge"/>
          <c:x val="0.27608315972222225"/>
          <c:y val="5.8796296296296296E-3"/>
          <c:w val="0.44783368055555556"/>
          <c:h val="0.10032546296296296"/>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mn-lt"/>
              <a:ea typeface="Helvetica"/>
              <a:cs typeface="Helvetica"/>
            </a:defRPr>
          </a:pPr>
          <a:endParaRPr lang="es-CL"/>
        </a:p>
      </c:txPr>
    </c:legend>
    <c:plotVisOnly val="1"/>
    <c:dispBlanksAs val="gap"/>
    <c:showDLblsOverMax val="0"/>
  </c:chart>
  <c:spPr>
    <a:noFill/>
    <a:ln w="9525" cap="flat" cmpd="sng" algn="ctr">
      <a:noFill/>
      <a:round/>
    </a:ln>
    <a:effectLst/>
  </c:spPr>
  <c:txPr>
    <a:bodyPr/>
    <a:lstStyle/>
    <a:p>
      <a:pPr>
        <a:defRPr sz="1000">
          <a:solidFill>
            <a:srgbClr val="595959"/>
          </a:solidFill>
          <a:latin typeface="+mn-lt"/>
          <a:ea typeface="Helvetica"/>
          <a:cs typeface="Helvetica"/>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III.9.2'!$A$6</c:f>
              <c:strCache>
                <c:ptCount val="1"/>
                <c:pt idx="0">
                  <c:v>Optimista - Base</c:v>
                </c:pt>
              </c:strCache>
            </c:strRef>
          </c:tx>
          <c:spPr>
            <a:solidFill>
              <a:srgbClr val="002060"/>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1-1C06-4A8E-8726-88AB21C1B55C}"/>
                </c:ext>
              </c:extLst>
            </c:dLbl>
            <c:dLbl>
              <c:idx val="1"/>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2-1C06-4A8E-8726-88AB21C1B55C}"/>
                </c:ext>
              </c:extLst>
            </c:dLbl>
            <c:dLbl>
              <c:idx val="2"/>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3-1C06-4A8E-8726-88AB21C1B55C}"/>
                </c:ext>
              </c:extLst>
            </c:dLbl>
            <c:dLbl>
              <c:idx val="3"/>
              <c:layout>
                <c:manualLayout>
                  <c:x val="0"/>
                  <c:y val="-4.519774011299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06-4A8E-8726-88AB21C1B55C}"/>
                </c:ext>
              </c:extLst>
            </c:dLbl>
            <c:spPr>
              <a:noFill/>
              <a:ln>
                <a:noFill/>
              </a:ln>
              <a:effectLst/>
            </c:spPr>
            <c:txPr>
              <a:bodyPr rot="0" spcFirstLastPara="1" vertOverflow="ellipsis" vert="horz" wrap="square" anchor="ctr" anchorCtr="0"/>
              <a:lstStyle/>
              <a:p>
                <a:pPr algn="ctr">
                  <a:defRPr lang="en-US" sz="900" b="1" i="0" u="none" strike="noStrike" kern="1200" baseline="0">
                    <a:solidFill>
                      <a:schemeClr val="tx1">
                        <a:lumMod val="65000"/>
                        <a:lumOff val="3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III.9.2'!$B$5:$E$5</c:f>
              <c:numCache>
                <c:formatCode>General</c:formatCode>
                <c:ptCount val="4"/>
                <c:pt idx="0">
                  <c:v>2024</c:v>
                </c:pt>
                <c:pt idx="1">
                  <c:v>2025</c:v>
                </c:pt>
                <c:pt idx="2">
                  <c:v>2026</c:v>
                </c:pt>
                <c:pt idx="3">
                  <c:v>2027</c:v>
                </c:pt>
              </c:numCache>
            </c:numRef>
          </c:cat>
          <c:val>
            <c:numRef>
              <c:f>'G III.9.2'!$B$6:$E$6</c:f>
              <c:numCache>
                <c:formatCode>_(* #,##0_);_(* \(#,##0\);_(* "-"_);_(@_)</c:formatCode>
                <c:ptCount val="4"/>
                <c:pt idx="0">
                  <c:v>1279.2191901454062</c:v>
                </c:pt>
                <c:pt idx="1">
                  <c:v>1507.3157325182838</c:v>
                </c:pt>
                <c:pt idx="2">
                  <c:v>883.60957375781436</c:v>
                </c:pt>
                <c:pt idx="3">
                  <c:v>167.50547409542196</c:v>
                </c:pt>
              </c:numCache>
            </c:numRef>
          </c:val>
          <c:extLst>
            <c:ext xmlns:c16="http://schemas.microsoft.com/office/drawing/2014/chart" uri="{C3380CC4-5D6E-409C-BE32-E72D297353CC}">
              <c16:uniqueId val="{00000000-B469-4688-BE02-6AE253A4FEC0}"/>
            </c:ext>
          </c:extLst>
        </c:ser>
        <c:ser>
          <c:idx val="1"/>
          <c:order val="1"/>
          <c:tx>
            <c:strRef>
              <c:f>'G III.9.2'!$A$7</c:f>
              <c:strCache>
                <c:ptCount val="1"/>
                <c:pt idx="0">
                  <c:v>Pesimista - Base</c:v>
                </c:pt>
              </c:strCache>
            </c:strRef>
          </c:tx>
          <c:spPr>
            <a:solidFill>
              <a:srgbClr val="00B0F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III.9.2'!$B$5:$E$5</c:f>
              <c:numCache>
                <c:formatCode>General</c:formatCode>
                <c:ptCount val="4"/>
                <c:pt idx="0">
                  <c:v>2024</c:v>
                </c:pt>
                <c:pt idx="1">
                  <c:v>2025</c:v>
                </c:pt>
                <c:pt idx="2">
                  <c:v>2026</c:v>
                </c:pt>
                <c:pt idx="3">
                  <c:v>2027</c:v>
                </c:pt>
              </c:numCache>
            </c:numRef>
          </c:cat>
          <c:val>
            <c:numRef>
              <c:f>'G III.9.2'!$B$7:$E$7</c:f>
              <c:numCache>
                <c:formatCode>_(* #,##0_);_(* \(#,##0\);_(* "-"_);_(@_)</c:formatCode>
                <c:ptCount val="4"/>
                <c:pt idx="0">
                  <c:v>-2041.6818039937061</c:v>
                </c:pt>
                <c:pt idx="1">
                  <c:v>-2178.6577196250437</c:v>
                </c:pt>
                <c:pt idx="2">
                  <c:v>-1569.7257783750538</c:v>
                </c:pt>
                <c:pt idx="3">
                  <c:v>-945.27325920444855</c:v>
                </c:pt>
              </c:numCache>
            </c:numRef>
          </c:val>
          <c:extLst>
            <c:ext xmlns:c16="http://schemas.microsoft.com/office/drawing/2014/chart" uri="{C3380CC4-5D6E-409C-BE32-E72D297353CC}">
              <c16:uniqueId val="{00000001-B469-4688-BE02-6AE253A4FEC0}"/>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DIN Next LT Pro Light" panose="020B0303020203050203"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III.9.3'!$A$6</c:f>
              <c:strCache>
                <c:ptCount val="1"/>
                <c:pt idx="0">
                  <c:v>Optimista - Base</c:v>
                </c:pt>
              </c:strCache>
            </c:strRef>
          </c:tx>
          <c:spPr>
            <a:solidFill>
              <a:srgbClr val="002060"/>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3-1849-44A0-9766-870602DEF2CF}"/>
                </c:ext>
              </c:extLst>
            </c:dLbl>
            <c:dLbl>
              <c:idx val="1"/>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2-1849-44A0-9766-870602DEF2CF}"/>
                </c:ext>
              </c:extLst>
            </c:dLbl>
            <c:dLbl>
              <c:idx val="2"/>
              <c:spPr>
                <a:noFill/>
                <a:ln>
                  <a:noFill/>
                </a:ln>
                <a:effectLst/>
              </c:spPr>
              <c:txPr>
                <a:bodyPr rot="0" spcFirstLastPara="1" vertOverflow="ellipsis" vert="horz" wrap="square" anchor="ctr" anchorCtr="0"/>
                <a:lstStyle/>
                <a:p>
                  <a:pPr algn="ctr">
                    <a:defRPr lang="en-US"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extLst>
                <c:ext xmlns:c16="http://schemas.microsoft.com/office/drawing/2014/chart" uri="{C3380CC4-5D6E-409C-BE32-E72D297353CC}">
                  <c16:uniqueId val="{00000001-1849-44A0-9766-870602DEF2CF}"/>
                </c:ext>
              </c:extLst>
            </c:dLbl>
            <c:dLbl>
              <c:idx val="3"/>
              <c:layout>
                <c:manualLayout>
                  <c:x val="-9.3835554945867131E-17"/>
                  <c:y val="-5.6795131845841819E-2"/>
                </c:manualLayout>
              </c:layout>
              <c:spPr>
                <a:noFill/>
                <a:ln>
                  <a:noFill/>
                </a:ln>
                <a:effectLst/>
              </c:spPr>
              <c:txPr>
                <a:bodyPr rot="0" spcFirstLastPara="1" vertOverflow="ellipsis" vert="horz" wrap="square" anchor="ctr" anchorCtr="0"/>
                <a:lstStyle/>
                <a:p>
                  <a:pPr algn="ctr">
                    <a:defRPr lang="en-US" sz="900" b="1" i="0" u="none" strike="noStrike" kern="1200" baseline="0">
                      <a:solidFill>
                        <a:schemeClr val="tx1">
                          <a:lumMod val="65000"/>
                          <a:lumOff val="35000"/>
                        </a:schemeClr>
                      </a:solidFill>
                      <a:latin typeface="+mn-lt"/>
                      <a:ea typeface="+mn-ea"/>
                      <a:cs typeface="+mn-cs"/>
                    </a:defRPr>
                  </a:pPr>
                  <a:endParaRPr lang="es-C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49-44A0-9766-870602DEF2CF}"/>
                </c:ext>
              </c:extLst>
            </c:dLbl>
            <c:spPr>
              <a:noFill/>
              <a:ln>
                <a:noFill/>
              </a:ln>
              <a:effectLst/>
            </c:spPr>
            <c:txPr>
              <a:bodyPr rot="0" spcFirstLastPara="1" vertOverflow="ellipsis" vert="horz" wrap="square" anchor="ctr" anchorCtr="0"/>
              <a:lstStyle/>
              <a:p>
                <a:pPr algn="ctr">
                  <a:defRPr lang="en-US" sz="900" b="0" i="0" u="none" strike="noStrike" kern="1200" baseline="0">
                    <a:solidFill>
                      <a:schemeClr val="tx1">
                        <a:lumMod val="65000"/>
                        <a:lumOff val="3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2024</c:v>
                </c:pt>
                <c:pt idx="1">
                  <c:v>2025</c:v>
                </c:pt>
                <c:pt idx="2">
                  <c:v>2026</c:v>
                </c:pt>
                <c:pt idx="3">
                  <c:v>2027</c:v>
                </c:pt>
              </c:numCache>
            </c:numRef>
          </c:cat>
          <c:val>
            <c:numRef>
              <c:f>'G III.9.3'!$B$6:$E$6</c:f>
              <c:numCache>
                <c:formatCode>_(* #,##0_);_(* \(#,##0\);_(* "-"_);_(@_)</c:formatCode>
                <c:ptCount val="4"/>
                <c:pt idx="0">
                  <c:v>277.49287100520451</c:v>
                </c:pt>
                <c:pt idx="1">
                  <c:v>945.89720933623903</c:v>
                </c:pt>
                <c:pt idx="2">
                  <c:v>803.96779892660561</c:v>
                </c:pt>
                <c:pt idx="3">
                  <c:v>122.22560131782666</c:v>
                </c:pt>
              </c:numCache>
            </c:numRef>
          </c:val>
          <c:extLst>
            <c:ext xmlns:c16="http://schemas.microsoft.com/office/drawing/2014/chart" uri="{C3380CC4-5D6E-409C-BE32-E72D297353CC}">
              <c16:uniqueId val="{00000000-7086-47C5-A9F6-178FB74910F0}"/>
            </c:ext>
          </c:extLst>
        </c:ser>
        <c:ser>
          <c:idx val="1"/>
          <c:order val="1"/>
          <c:tx>
            <c:strRef>
              <c:f>'G III.9.3'!$A$7</c:f>
              <c:strCache>
                <c:ptCount val="1"/>
                <c:pt idx="0">
                  <c:v>Pesimista - Base</c:v>
                </c:pt>
              </c:strCache>
            </c:strRef>
          </c:tx>
          <c:spPr>
            <a:solidFill>
              <a:srgbClr val="00B0F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2024</c:v>
                </c:pt>
                <c:pt idx="1">
                  <c:v>2025</c:v>
                </c:pt>
                <c:pt idx="2">
                  <c:v>2026</c:v>
                </c:pt>
                <c:pt idx="3">
                  <c:v>2027</c:v>
                </c:pt>
              </c:numCache>
            </c:numRef>
          </c:cat>
          <c:val>
            <c:numRef>
              <c:f>'G III.9.3'!$B$7:$E$7</c:f>
              <c:numCache>
                <c:formatCode>_(* #,##0_);_(* \(#,##0\);_(* "-"_);_(@_)</c:formatCode>
                <c:ptCount val="4"/>
                <c:pt idx="0">
                  <c:v>-1019.6261256758444</c:v>
                </c:pt>
                <c:pt idx="1">
                  <c:v>-1731.0029245906626</c:v>
                </c:pt>
                <c:pt idx="2">
                  <c:v>-1567.1862126226333</c:v>
                </c:pt>
                <c:pt idx="3">
                  <c:v>-934.82389506691834</c:v>
                </c:pt>
              </c:numCache>
            </c:numRef>
          </c:val>
          <c:extLst>
            <c:ext xmlns:c16="http://schemas.microsoft.com/office/drawing/2014/chart" uri="{C3380CC4-5D6E-409C-BE32-E72D297353CC}">
              <c16:uniqueId val="{00000001-7086-47C5-A9F6-178FB74910F0}"/>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DIN Next LT Pro Light" panose="020B0303020203050203"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III.9.4'!$A$7</c:f>
              <c:strCache>
                <c:ptCount val="1"/>
                <c:pt idx="0">
                  <c:v>Optimista</c:v>
                </c:pt>
              </c:strCache>
            </c:strRef>
          </c:tx>
          <c:spPr>
            <a:solidFill>
              <a:srgbClr val="00206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2024</c:v>
                </c:pt>
                <c:pt idx="1">
                  <c:v>2025</c:v>
                </c:pt>
                <c:pt idx="2">
                  <c:v>2026</c:v>
                </c:pt>
                <c:pt idx="3">
                  <c:v>2027</c:v>
                </c:pt>
              </c:numCache>
            </c:numRef>
          </c:cat>
          <c:val>
            <c:numRef>
              <c:f>'G III.9.4'!$B$7:$E$7</c:f>
              <c:numCache>
                <c:formatCode>0.0</c:formatCode>
                <c:ptCount val="4"/>
                <c:pt idx="0">
                  <c:v>-0.7640776552424754</c:v>
                </c:pt>
                <c:pt idx="1">
                  <c:v>-0.10865289185548924</c:v>
                </c:pt>
                <c:pt idx="2">
                  <c:v>0.10410276705540317</c:v>
                </c:pt>
                <c:pt idx="3">
                  <c:v>0.34737140731176369</c:v>
                </c:pt>
              </c:numCache>
            </c:numRef>
          </c:val>
          <c:extLst>
            <c:ext xmlns:c16="http://schemas.microsoft.com/office/drawing/2014/chart" uri="{C3380CC4-5D6E-409C-BE32-E72D297353CC}">
              <c16:uniqueId val="{00000000-C2C4-4D37-A89F-8CD49E3877AE}"/>
            </c:ext>
          </c:extLst>
        </c:ser>
        <c:ser>
          <c:idx val="0"/>
          <c:order val="1"/>
          <c:tx>
            <c:strRef>
              <c:f>'G III.9.4'!$A$6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2024</c:v>
                </c:pt>
                <c:pt idx="1">
                  <c:v>2025</c:v>
                </c:pt>
                <c:pt idx="2">
                  <c:v>2026</c:v>
                </c:pt>
                <c:pt idx="3">
                  <c:v>2027</c:v>
                </c:pt>
              </c:numCache>
            </c:numRef>
          </c:cat>
          <c:val>
            <c:numRef>
              <c:f>'G III.9.4'!$B$6:$E$6</c:f>
              <c:numCache>
                <c:formatCode>0.0</c:formatCode>
                <c:ptCount val="4"/>
                <c:pt idx="0">
                  <c:v>-0.92421135738823013</c:v>
                </c:pt>
                <c:pt idx="1">
                  <c:v>-0.20047979423236159</c:v>
                </c:pt>
                <c:pt idx="2">
                  <c:v>6.2184522132270506E-2</c:v>
                </c:pt>
                <c:pt idx="3">
                  <c:v>0.29971919572851263</c:v>
                </c:pt>
              </c:numCache>
            </c:numRef>
          </c:val>
          <c:extLst>
            <c:ext xmlns:c16="http://schemas.microsoft.com/office/drawing/2014/chart" uri="{C3380CC4-5D6E-409C-BE32-E72D297353CC}">
              <c16:uniqueId val="{00000001-C2C4-4D37-A89F-8CD49E3877AE}"/>
            </c:ext>
          </c:extLst>
        </c:ser>
        <c:ser>
          <c:idx val="2"/>
          <c:order val="2"/>
          <c:tx>
            <c:strRef>
              <c:f>'G III.9.4'!$A$8</c:f>
              <c:strCache>
                <c:ptCount val="1"/>
                <c:pt idx="0">
                  <c:v>Pesimista</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00B0F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2024</c:v>
                </c:pt>
                <c:pt idx="1">
                  <c:v>2025</c:v>
                </c:pt>
                <c:pt idx="2">
                  <c:v>2026</c:v>
                </c:pt>
                <c:pt idx="3">
                  <c:v>2027</c:v>
                </c:pt>
              </c:numCache>
            </c:numRef>
          </c:cat>
          <c:val>
            <c:numRef>
              <c:f>'G III.9.4'!$B$8:$E$8</c:f>
              <c:numCache>
                <c:formatCode>0.0</c:formatCode>
                <c:ptCount val="4"/>
                <c:pt idx="0">
                  <c:v>-1.2952853465332361</c:v>
                </c:pt>
                <c:pt idx="1">
                  <c:v>-0.52539215339946665</c:v>
                </c:pt>
                <c:pt idx="2">
                  <c:v>-0.21091152917669456</c:v>
                </c:pt>
                <c:pt idx="3">
                  <c:v>6.304666285354101E-3</c:v>
                </c:pt>
              </c:numCache>
            </c:numRef>
          </c:val>
          <c:extLst>
            <c:ext xmlns:c16="http://schemas.microsoft.com/office/drawing/2014/chart" uri="{C3380CC4-5D6E-409C-BE32-E72D297353CC}">
              <c16:uniqueId val="{00000002-C2C4-4D37-A89F-8CD49E3877AE}"/>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DIN Next LT Pro Light" panose="020B0303020203050203"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III.9.5'!$A$7</c:f>
              <c:strCache>
                <c:ptCount val="1"/>
                <c:pt idx="0">
                  <c:v>Optimista</c:v>
                </c:pt>
              </c:strCache>
            </c:strRef>
          </c:tx>
          <c:spPr>
            <a:solidFill>
              <a:srgbClr val="002060"/>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2024</c:v>
                </c:pt>
                <c:pt idx="1">
                  <c:v>2025</c:v>
                </c:pt>
                <c:pt idx="2">
                  <c:v>2026</c:v>
                </c:pt>
                <c:pt idx="3">
                  <c:v>2027</c:v>
                </c:pt>
              </c:numCache>
            </c:numRef>
          </c:cat>
          <c:val>
            <c:numRef>
              <c:f>'G III.9.5'!$B$7:$E$7</c:f>
              <c:numCache>
                <c:formatCode>0.00</c:formatCode>
                <c:ptCount val="4"/>
                <c:pt idx="0">
                  <c:v>-1.0265019575174967</c:v>
                </c:pt>
                <c:pt idx="1">
                  <c:v>-0.31986978079265316</c:v>
                </c:pt>
                <c:pt idx="2">
                  <c:v>-5.8388755435456526E-2</c:v>
                </c:pt>
                <c:pt idx="3">
                  <c:v>4.577799218500371E-2</c:v>
                </c:pt>
              </c:numCache>
            </c:numRef>
          </c:val>
          <c:extLst>
            <c:ext xmlns:c16="http://schemas.microsoft.com/office/drawing/2014/chart" uri="{C3380CC4-5D6E-409C-BE32-E72D297353CC}">
              <c16:uniqueId val="{00000000-BBDB-43FE-B421-1CE20D6F61A9}"/>
            </c:ext>
          </c:extLst>
        </c:ser>
        <c:ser>
          <c:idx val="0"/>
          <c:order val="1"/>
          <c:tx>
            <c:strRef>
              <c:f>'G III.9.5'!$A$6</c:f>
              <c:strCache>
                <c:ptCount val="1"/>
                <c:pt idx="0">
                  <c:v>Base</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2024</c:v>
                </c:pt>
                <c:pt idx="1">
                  <c:v>2025</c:v>
                </c:pt>
                <c:pt idx="2">
                  <c:v>2026</c:v>
                </c:pt>
                <c:pt idx="3">
                  <c:v>2027</c:v>
                </c:pt>
              </c:numCache>
            </c:numRef>
          </c:cat>
          <c:val>
            <c:numRef>
              <c:f>'G III.9.5'!$B$6:$E$6</c:f>
              <c:numCache>
                <c:formatCode>0.00</c:formatCode>
                <c:ptCount val="4"/>
                <c:pt idx="0">
                  <c:v>-0.91112019307038572</c:v>
                </c:pt>
                <c:pt idx="1">
                  <c:v>-0.26149961426742174</c:v>
                </c:pt>
                <c:pt idx="2">
                  <c:v>-8.1071784098280988E-2</c:v>
                </c:pt>
                <c:pt idx="3">
                  <c:v>8.3474150678598535E-3</c:v>
                </c:pt>
              </c:numCache>
            </c:numRef>
          </c:val>
          <c:extLst>
            <c:ext xmlns:c16="http://schemas.microsoft.com/office/drawing/2014/chart" uri="{C3380CC4-5D6E-409C-BE32-E72D297353CC}">
              <c16:uniqueId val="{00000001-BBDB-43FE-B421-1CE20D6F61A9}"/>
            </c:ext>
          </c:extLst>
        </c:ser>
        <c:ser>
          <c:idx val="2"/>
          <c:order val="2"/>
          <c:tx>
            <c:strRef>
              <c:f>'G III.9.5'!$A$8</c:f>
              <c:strCache>
                <c:ptCount val="1"/>
                <c:pt idx="0">
                  <c:v>Pesimista</c:v>
                </c:pt>
              </c:strCache>
            </c:strRef>
          </c:tx>
          <c:spPr>
            <a:solidFill>
              <a:srgbClr val="00B0F0"/>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900" b="1" i="0" u="none" strike="noStrike" kern="1200" baseline="0">
                    <a:solidFill>
                      <a:srgbClr val="00B0F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2024</c:v>
                </c:pt>
                <c:pt idx="1">
                  <c:v>2025</c:v>
                </c:pt>
                <c:pt idx="2">
                  <c:v>2026</c:v>
                </c:pt>
                <c:pt idx="3">
                  <c:v>2027</c:v>
                </c:pt>
              </c:numCache>
            </c:numRef>
          </c:cat>
          <c:val>
            <c:numRef>
              <c:f>'G III.9.5'!$B$8:$E$8</c:f>
              <c:numCache>
                <c:formatCode>0.00</c:formatCode>
                <c:ptCount val="4"/>
                <c:pt idx="0">
                  <c:v>-0.98989322993377393</c:v>
                </c:pt>
                <c:pt idx="1">
                  <c:v>-0.46192073713988258</c:v>
                </c:pt>
                <c:pt idx="2">
                  <c:v>-0.35486443836608988</c:v>
                </c:pt>
                <c:pt idx="3">
                  <c:v>-0.28272441219958711</c:v>
                </c:pt>
              </c:numCache>
            </c:numRef>
          </c:val>
          <c:extLst>
            <c:ext xmlns:c16="http://schemas.microsoft.com/office/drawing/2014/chart" uri="{C3380CC4-5D6E-409C-BE32-E72D297353CC}">
              <c16:uniqueId val="{00000002-BBDB-43FE-B421-1CE20D6F61A9}"/>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in val="-1.5"/>
        </c:scaling>
        <c:delete val="0"/>
        <c:axPos val="l"/>
        <c:majorGridlines>
          <c:spPr>
            <a:ln w="6350" cap="flat" cmpd="sng" algn="ctr">
              <a:solidFill>
                <a:schemeClr val="bg1">
                  <a:lumMod val="9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DIN Next LT Pro Light" panose="020B0303020203050203"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III.9.6'!$A$7</c:f>
              <c:strCache>
                <c:ptCount val="1"/>
                <c:pt idx="0">
                  <c:v>Optimista</c:v>
                </c:pt>
              </c:strCache>
            </c:strRef>
          </c:tx>
          <c:spPr>
            <a:solidFill>
              <a:schemeClr val="accent1">
                <a:lumMod val="5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1" i="0" u="none" strike="noStrike" kern="1200" baseline="0">
                    <a:solidFill>
                      <a:schemeClr val="accent1">
                        <a:lumMod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III.9.6'!$B$5:$E$5</c:f>
              <c:numCache>
                <c:formatCode>General</c:formatCode>
                <c:ptCount val="4"/>
                <c:pt idx="0">
                  <c:v>2024</c:v>
                </c:pt>
                <c:pt idx="1">
                  <c:v>2025</c:v>
                </c:pt>
                <c:pt idx="2">
                  <c:v>2026</c:v>
                </c:pt>
                <c:pt idx="3">
                  <c:v>2027</c:v>
                </c:pt>
              </c:numCache>
            </c:numRef>
          </c:cat>
          <c:val>
            <c:numRef>
              <c:f>'G III.9.6'!$B$7:$E$7</c:f>
              <c:numCache>
                <c:formatCode>_(* #,##0_);_(* \(#,##0\);_(* "-"_);_(@_)</c:formatCode>
                <c:ptCount val="4"/>
                <c:pt idx="0">
                  <c:v>2913.2393113884254</c:v>
                </c:pt>
                <c:pt idx="1">
                  <c:v>3075.3780938560758</c:v>
                </c:pt>
                <c:pt idx="2">
                  <c:v>1008.6695818479191</c:v>
                </c:pt>
                <c:pt idx="3">
                  <c:v>1535.0423857077169</c:v>
                </c:pt>
              </c:numCache>
            </c:numRef>
          </c:val>
          <c:extLst>
            <c:ext xmlns:c16="http://schemas.microsoft.com/office/drawing/2014/chart" uri="{C3380CC4-5D6E-409C-BE32-E72D297353CC}">
              <c16:uniqueId val="{00000002-A4BE-481D-BEC2-ED2A3490FE4C}"/>
            </c:ext>
          </c:extLst>
        </c:ser>
        <c:ser>
          <c:idx val="0"/>
          <c:order val="1"/>
          <c:tx>
            <c:strRef>
              <c:f>'G III.9.6'!$A$6</c:f>
              <c:strCache>
                <c:ptCount val="1"/>
                <c:pt idx="0">
                  <c:v>Base</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III.9.6'!$B$5:$E$5</c:f>
              <c:numCache>
                <c:formatCode>General</c:formatCode>
                <c:ptCount val="4"/>
                <c:pt idx="0">
                  <c:v>2024</c:v>
                </c:pt>
                <c:pt idx="1">
                  <c:v>2025</c:v>
                </c:pt>
                <c:pt idx="2">
                  <c:v>2026</c:v>
                </c:pt>
                <c:pt idx="3">
                  <c:v>2027</c:v>
                </c:pt>
              </c:numCache>
            </c:numRef>
          </c:cat>
          <c:val>
            <c:numRef>
              <c:f>'G III.9.6'!$B$6:$E$6</c:f>
              <c:numCache>
                <c:formatCode>_(* #,##0_);_(* \(#,##0\);_(* "-"_);_(@_)</c:formatCode>
                <c:ptCount val="4"/>
                <c:pt idx="0">
                  <c:v>3259.301503053849</c:v>
                </c:pt>
                <c:pt idx="1">
                  <c:v>3243.7608656653838</c:v>
                </c:pt>
                <c:pt idx="2">
                  <c:v>906.14286063378586</c:v>
                </c:pt>
                <c:pt idx="3">
                  <c:v>1359.0373320576932</c:v>
                </c:pt>
              </c:numCache>
            </c:numRef>
          </c:val>
          <c:extLst>
            <c:ext xmlns:c16="http://schemas.microsoft.com/office/drawing/2014/chart" uri="{C3380CC4-5D6E-409C-BE32-E72D297353CC}">
              <c16:uniqueId val="{00000000-A4BE-481D-BEC2-ED2A3490FE4C}"/>
            </c:ext>
          </c:extLst>
        </c:ser>
        <c:ser>
          <c:idx val="2"/>
          <c:order val="2"/>
          <c:tx>
            <c:strRef>
              <c:f>'G III.9.6'!$A$8</c:f>
              <c:strCache>
                <c:ptCount val="1"/>
                <c:pt idx="0">
                  <c:v>Pesimista</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F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III.9.6'!$B$5:$E$5</c:f>
              <c:numCache>
                <c:formatCode>General</c:formatCode>
                <c:ptCount val="4"/>
                <c:pt idx="0">
                  <c:v>2024</c:v>
                </c:pt>
                <c:pt idx="1">
                  <c:v>2025</c:v>
                </c:pt>
                <c:pt idx="2">
                  <c:v>2026</c:v>
                </c:pt>
                <c:pt idx="3">
                  <c:v>2027</c:v>
                </c:pt>
              </c:numCache>
            </c:numRef>
          </c:cat>
          <c:val>
            <c:numRef>
              <c:f>'G III.9.6'!$B$8:$E$8</c:f>
              <c:numCache>
                <c:formatCode>_(* #,##0_);_(* \(#,##0\);_(* "-"_);_(@_)</c:formatCode>
                <c:ptCount val="4"/>
                <c:pt idx="0">
                  <c:v>2890.6725428811101</c:v>
                </c:pt>
                <c:pt idx="1">
                  <c:v>2425.1288926605939</c:v>
                </c:pt>
                <c:pt idx="2">
                  <c:v>-225.63240778944873</c:v>
                </c:pt>
                <c:pt idx="3">
                  <c:v>75.624998051092533</c:v>
                </c:pt>
              </c:numCache>
            </c:numRef>
          </c:val>
          <c:extLst>
            <c:ext xmlns:c16="http://schemas.microsoft.com/office/drawing/2014/chart" uri="{C3380CC4-5D6E-409C-BE32-E72D297353CC}">
              <c16:uniqueId val="{00000000-AF85-43FF-BF85-9C6CACE3FF8A}"/>
            </c:ext>
          </c:extLst>
        </c:ser>
        <c:dLbls>
          <c:dLblPos val="ctr"/>
          <c:showLegendKey val="0"/>
          <c:showVal val="1"/>
          <c:showCatName val="0"/>
          <c:showSerName val="0"/>
          <c:showPercent val="0"/>
          <c:showBubbleSize val="0"/>
        </c:dLbls>
        <c:gapWidth val="15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DIN Next LT Pro Light" panose="020B0303020203050203" pitchFamily="34" charset="0"/>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2"/>
          <c:order val="0"/>
          <c:tx>
            <c:strRef>
              <c:f>'G III.9.7'!$A$8</c:f>
              <c:strCache>
                <c:ptCount val="1"/>
                <c:pt idx="0">
                  <c:v>Escenario Optimista</c:v>
                </c:pt>
              </c:strCache>
            </c:strRef>
          </c:tx>
          <c:spPr>
            <a:ln w="25400">
              <a:solidFill>
                <a:srgbClr val="002060"/>
              </a:solidFill>
            </a:ln>
          </c:spPr>
          <c:marker>
            <c:symbol val="none"/>
          </c:marker>
          <c:dPt>
            <c:idx val="35"/>
            <c:bubble3D val="0"/>
            <c:extLst>
              <c:ext xmlns:c16="http://schemas.microsoft.com/office/drawing/2014/chart" uri="{C3380CC4-5D6E-409C-BE32-E72D297353CC}">
                <c16:uniqueId val="{00000003-20B1-4185-B59C-77D0C3A76742}"/>
              </c:ext>
            </c:extLst>
          </c:dPt>
          <c:dLbls>
            <c:dLbl>
              <c:idx val="36"/>
              <c:layout>
                <c:manualLayout>
                  <c:x val="-1.2709866354013241E-16"/>
                  <c:y val="2.5616375116515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55-4677-9A62-FED6EB4C8321}"/>
                </c:ext>
              </c:extLst>
            </c:dLbl>
            <c:spPr>
              <a:noFill/>
              <a:ln>
                <a:noFill/>
              </a:ln>
              <a:effectLst/>
            </c:spPr>
            <c:txPr>
              <a:bodyPr wrap="square" lIns="38100" tIns="19050" rIns="38100" bIns="19050" anchor="ctr">
                <a:spAutoFit/>
              </a:bodyPr>
              <a:lstStyle/>
              <a:p>
                <a:pPr>
                  <a:defRPr b="1">
                    <a:solidFill>
                      <a:srgbClr val="002060"/>
                    </a:solidFill>
                    <a:latin typeface="+mn-lt"/>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III.9.7'!$B$5:$AL$5</c:f>
              <c:strCache>
                <c:ptCount val="3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2023e</c:v>
                </c:pt>
                <c:pt idx="33">
                  <c:v>2024e</c:v>
                </c:pt>
                <c:pt idx="34">
                  <c:v>2025e</c:v>
                </c:pt>
                <c:pt idx="35">
                  <c:v>2026e</c:v>
                </c:pt>
                <c:pt idx="36">
                  <c:v>2027e</c:v>
                </c:pt>
              </c:strCache>
            </c:strRef>
          </c:cat>
          <c:val>
            <c:numRef>
              <c:f>'G III.9.7'!$B$8:$AL$8</c:f>
              <c:numCache>
                <c:formatCode>0.0%</c:formatCode>
                <c:ptCount val="37"/>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0.37975479946335339</c:v>
                </c:pt>
                <c:pt idx="32">
                  <c:v>0.37613382224160702</c:v>
                </c:pt>
                <c:pt idx="33">
                  <c:v>0.39680274280418959</c:v>
                </c:pt>
                <c:pt idx="34">
                  <c:v>0.40976387547151072</c:v>
                </c:pt>
                <c:pt idx="35">
                  <c:v>0.40979896791185871</c:v>
                </c:pt>
                <c:pt idx="36">
                  <c:v>0.40679995540323455</c:v>
                </c:pt>
              </c:numCache>
            </c:numRef>
          </c:val>
          <c:smooth val="0"/>
          <c:extLst>
            <c:ext xmlns:c16="http://schemas.microsoft.com/office/drawing/2014/chart" uri="{C3380CC4-5D6E-409C-BE32-E72D297353CC}">
              <c16:uniqueId val="{00000004-20B1-4185-B59C-77D0C3A76742}"/>
            </c:ext>
          </c:extLst>
        </c:ser>
        <c:ser>
          <c:idx val="0"/>
          <c:order val="1"/>
          <c:tx>
            <c:strRef>
              <c:f>'G III.9.7'!$A$7</c:f>
              <c:strCache>
                <c:ptCount val="1"/>
                <c:pt idx="0">
                  <c:v>Escenario Pesimista</c:v>
                </c:pt>
              </c:strCache>
            </c:strRef>
          </c:tx>
          <c:spPr>
            <a:ln w="25400">
              <a:solidFill>
                <a:srgbClr val="00B0F0"/>
              </a:solidFill>
            </a:ln>
          </c:spPr>
          <c:marker>
            <c:symbol val="none"/>
          </c:marker>
          <c:dPt>
            <c:idx val="35"/>
            <c:bubble3D val="0"/>
            <c:extLst>
              <c:ext xmlns:c16="http://schemas.microsoft.com/office/drawing/2014/chart" uri="{C3380CC4-5D6E-409C-BE32-E72D297353CC}">
                <c16:uniqueId val="{00000001-20B1-4185-B59C-77D0C3A76742}"/>
              </c:ext>
            </c:extLst>
          </c:dPt>
          <c:dLbls>
            <c:dLbl>
              <c:idx val="36"/>
              <c:layout>
                <c:manualLayout>
                  <c:x val="-1.2709866354013241E-16"/>
                  <c:y val="-1.6010234447822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55-4677-9A62-FED6EB4C8321}"/>
                </c:ext>
              </c:extLst>
            </c:dLbl>
            <c:spPr>
              <a:noFill/>
              <a:ln>
                <a:noFill/>
              </a:ln>
              <a:effectLst/>
            </c:spPr>
            <c:txPr>
              <a:bodyPr wrap="square" lIns="38100" tIns="19050" rIns="38100" bIns="19050" anchor="ctr">
                <a:spAutoFit/>
              </a:bodyPr>
              <a:lstStyle/>
              <a:p>
                <a:pPr>
                  <a:defRPr b="1">
                    <a:solidFill>
                      <a:srgbClr val="00B0F0"/>
                    </a:solidFill>
                    <a:latin typeface="+mn-lt"/>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III.9.7'!$B$5:$AL$5</c:f>
              <c:strCache>
                <c:ptCount val="3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2023e</c:v>
                </c:pt>
                <c:pt idx="33">
                  <c:v>2024e</c:v>
                </c:pt>
                <c:pt idx="34">
                  <c:v>2025e</c:v>
                </c:pt>
                <c:pt idx="35">
                  <c:v>2026e</c:v>
                </c:pt>
                <c:pt idx="36">
                  <c:v>2027e</c:v>
                </c:pt>
              </c:strCache>
            </c:strRef>
          </c:cat>
          <c:val>
            <c:numRef>
              <c:f>'G III.9.7'!$B$7:$AL$7</c:f>
              <c:numCache>
                <c:formatCode>0.0%</c:formatCode>
                <c:ptCount val="37"/>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0.37975479946335339</c:v>
                </c:pt>
                <c:pt idx="32">
                  <c:v>0.38261121877128002</c:v>
                </c:pt>
                <c:pt idx="33">
                  <c:v>0.41719838500888629</c:v>
                </c:pt>
                <c:pt idx="34">
                  <c:v>0.42774006792755687</c:v>
                </c:pt>
                <c:pt idx="35">
                  <c:v>0.42297150459396593</c:v>
                </c:pt>
                <c:pt idx="36">
                  <c:v>0.41888888230417926</c:v>
                </c:pt>
              </c:numCache>
            </c:numRef>
          </c:val>
          <c:smooth val="0"/>
          <c:extLst>
            <c:ext xmlns:c16="http://schemas.microsoft.com/office/drawing/2014/chart" uri="{C3380CC4-5D6E-409C-BE32-E72D297353CC}">
              <c16:uniqueId val="{00000002-20B1-4185-B59C-77D0C3A76742}"/>
            </c:ext>
          </c:extLst>
        </c:ser>
        <c:ser>
          <c:idx val="1"/>
          <c:order val="2"/>
          <c:tx>
            <c:strRef>
              <c:f>'G III.9.7'!$A$6</c:f>
              <c:strCache>
                <c:ptCount val="1"/>
                <c:pt idx="0">
                  <c:v>Escenario Base</c:v>
                </c:pt>
              </c:strCache>
            </c:strRef>
          </c:tx>
          <c:spPr>
            <a:ln w="25400">
              <a:solidFill>
                <a:schemeClr val="tx1">
                  <a:lumMod val="50000"/>
                  <a:lumOff val="50000"/>
                </a:schemeClr>
              </a:solidFill>
            </a:ln>
          </c:spPr>
          <c:marker>
            <c:symbol val="none"/>
          </c:marker>
          <c:dLbls>
            <c:dLbl>
              <c:idx val="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55-4677-9A62-FED6EB4C8321}"/>
                </c:ext>
              </c:extLst>
            </c:dLbl>
            <c:spPr>
              <a:noFill/>
              <a:ln>
                <a:noFill/>
              </a:ln>
              <a:effectLst/>
            </c:spPr>
            <c:txPr>
              <a:bodyPr wrap="square" lIns="38100" tIns="19050" rIns="38100" bIns="19050" anchor="ctr">
                <a:spAutoFit/>
              </a:bodyPr>
              <a:lstStyle/>
              <a:p>
                <a:pPr>
                  <a:defRPr b="1">
                    <a:solidFill>
                      <a:schemeClr val="accent3">
                        <a:lumMod val="75000"/>
                      </a:schemeClr>
                    </a:solidFill>
                    <a:latin typeface="+mn-lt"/>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'G III.9.7'!$B$5:$AL$5</c:f>
              <c:strCache>
                <c:ptCount val="3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2023e</c:v>
                </c:pt>
                <c:pt idx="33">
                  <c:v>2024e</c:v>
                </c:pt>
                <c:pt idx="34">
                  <c:v>2025e</c:v>
                </c:pt>
                <c:pt idx="35">
                  <c:v>2026e</c:v>
                </c:pt>
                <c:pt idx="36">
                  <c:v>2027e</c:v>
                </c:pt>
              </c:strCache>
            </c:strRef>
          </c:cat>
          <c:val>
            <c:numRef>
              <c:f>'G III.9.7'!$B$6:$AL$6</c:f>
              <c:numCache>
                <c:formatCode>0.0%</c:formatCode>
                <c:ptCount val="37"/>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0.37975479946335339</c:v>
                </c:pt>
                <c:pt idx="32">
                  <c:v>0.37984674081541053</c:v>
                </c:pt>
                <c:pt idx="33">
                  <c:v>0.40393505465737184</c:v>
                </c:pt>
                <c:pt idx="34">
                  <c:v>0.41614089516682817</c:v>
                </c:pt>
                <c:pt idx="35">
                  <c:v>0.41407868827712058</c:v>
                </c:pt>
                <c:pt idx="36">
                  <c:v>0.41134848805279522</c:v>
                </c:pt>
              </c:numCache>
            </c:numRef>
          </c:val>
          <c:smooth val="0"/>
          <c:extLst>
            <c:ext xmlns:c16="http://schemas.microsoft.com/office/drawing/2014/chart" uri="{C3380CC4-5D6E-409C-BE32-E72D297353CC}">
              <c16:uniqueId val="{00000000-20B1-4185-B59C-77D0C3A76742}"/>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a:latin typeface="+mn-lt"/>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a:latin typeface="+mn-lt"/>
              </a:defRPr>
            </a:pPr>
            <a:endParaRPr lang="es-CL"/>
          </a:p>
        </c:txPr>
        <c:crossAx val="112662400"/>
        <c:crosses val="autoZero"/>
        <c:crossBetween val="between"/>
      </c:valAx>
      <c:spPr>
        <a:noFill/>
        <a:ln w="25400">
          <a:noFill/>
        </a:ln>
      </c:spPr>
    </c:plotArea>
    <c:legend>
      <c:legendPos val="r"/>
      <c:layout>
        <c:manualLayout>
          <c:xMode val="edge"/>
          <c:yMode val="edge"/>
          <c:x val="4.8128079215256199E-2"/>
          <c:y val="0.91909590929518847"/>
          <c:w val="0.90734933260372985"/>
          <c:h val="6.4588039810699938E-2"/>
        </c:manualLayout>
      </c:layout>
      <c:overlay val="0"/>
      <c:txPr>
        <a:bodyPr/>
        <a:lstStyle/>
        <a:p>
          <a:pPr>
            <a:defRPr>
              <a:latin typeface="+mn-lt"/>
            </a:defRPr>
          </a:pPr>
          <a:endParaRPr lang="es-CL"/>
        </a:p>
      </c:txPr>
    </c:legend>
    <c:plotVisOnly val="1"/>
    <c:dispBlanksAs val="gap"/>
    <c:showDLblsOverMax val="0"/>
  </c:chart>
  <c:spPr>
    <a:noFill/>
    <a:ln w="9525">
      <a:noFill/>
    </a:ln>
  </c:spPr>
  <c:txPr>
    <a:bodyPr/>
    <a:lstStyle/>
    <a:p>
      <a:pPr>
        <a:defRPr sz="1000" b="0" i="0" u="none" strike="noStrike" baseline="0">
          <a:solidFill>
            <a:srgbClr val="000000"/>
          </a:solidFill>
          <a:latin typeface="DIN Next LT Pro Light" panose="020B0303020203050203" pitchFamily="34" charset="0"/>
          <a:ea typeface="Calibri"/>
          <a:cs typeface="Calibri"/>
        </a:defRPr>
      </a:pPr>
      <a:endParaRPr lang="es-C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83308080808082"/>
          <c:y val="4.472438271604938E-2"/>
          <c:w val="0.76588914141414144"/>
          <c:h val="0.71788827160493829"/>
        </c:manualLayout>
      </c:layout>
      <c:barChart>
        <c:barDir val="col"/>
        <c:grouping val="stacked"/>
        <c:varyColors val="0"/>
        <c:ser>
          <c:idx val="1"/>
          <c:order val="0"/>
          <c:tx>
            <c:strRef>
              <c:f>'G I.3.2'!$A$8</c:f>
              <c:strCache>
                <c:ptCount val="1"/>
                <c:pt idx="0">
                  <c:v>Declaración Anual</c:v>
                </c:pt>
              </c:strCache>
            </c:strRef>
          </c:tx>
          <c:spPr>
            <a:solidFill>
              <a:schemeClr val="accent6">
                <a:lumMod val="75000"/>
              </a:schemeClr>
            </a:solidFill>
            <a:ln>
              <a:noFill/>
            </a:ln>
            <a:effectLst/>
          </c:spPr>
          <c:invertIfNegative val="0"/>
          <c:cat>
            <c:strRef>
              <c:f>('G I.3.2'!$B$5,'G I.3.2'!$C$5)</c:f>
              <c:strCache>
                <c:ptCount val="2"/>
                <c:pt idx="0">
                  <c:v>Minero</c:v>
                </c:pt>
                <c:pt idx="1">
                  <c:v>Resto Contribuyentes</c:v>
                </c:pt>
              </c:strCache>
            </c:strRef>
          </c:cat>
          <c:val>
            <c:numRef>
              <c:f>('G I.3.2'!$B$8,'G I.3.2'!$C$8)</c:f>
              <c:numCache>
                <c:formatCode>#,##0</c:formatCode>
                <c:ptCount val="2"/>
                <c:pt idx="0">
                  <c:v>-163363.82898056926</c:v>
                </c:pt>
                <c:pt idx="1">
                  <c:v>3332973.9449999984</c:v>
                </c:pt>
              </c:numCache>
            </c:numRef>
          </c:val>
          <c:extLst>
            <c:ext xmlns:c16="http://schemas.microsoft.com/office/drawing/2014/chart" uri="{C3380CC4-5D6E-409C-BE32-E72D297353CC}">
              <c16:uniqueId val="{00000000-9D18-4E67-B32C-7FE4B080B26B}"/>
            </c:ext>
          </c:extLst>
        </c:ser>
        <c:ser>
          <c:idx val="2"/>
          <c:order val="1"/>
          <c:tx>
            <c:strRef>
              <c:f>'G I.3.2'!$A$9</c:f>
              <c:strCache>
                <c:ptCount val="1"/>
                <c:pt idx="0">
                  <c:v>Declaración y Pago Mensual</c:v>
                </c:pt>
              </c:strCache>
            </c:strRef>
          </c:tx>
          <c:spPr>
            <a:solidFill>
              <a:srgbClr val="00B0F0"/>
            </a:solidFill>
            <a:ln>
              <a:noFill/>
            </a:ln>
            <a:effectLst/>
          </c:spPr>
          <c:invertIfNegative val="0"/>
          <c:cat>
            <c:strRef>
              <c:f>('G I.3.2'!$B$5,'G I.3.2'!$C$5)</c:f>
              <c:strCache>
                <c:ptCount val="2"/>
                <c:pt idx="0">
                  <c:v>Minero</c:v>
                </c:pt>
                <c:pt idx="1">
                  <c:v>Resto Contribuyentes</c:v>
                </c:pt>
              </c:strCache>
            </c:strRef>
          </c:cat>
          <c:val>
            <c:numRef>
              <c:f>('G I.3.2'!$B$9,'G I.3.2'!$C$9)</c:f>
              <c:numCache>
                <c:formatCode>#,##0</c:formatCode>
                <c:ptCount val="2"/>
                <c:pt idx="0">
                  <c:v>-168933.116184338</c:v>
                </c:pt>
                <c:pt idx="1">
                  <c:v>2438225.3139999993</c:v>
                </c:pt>
              </c:numCache>
            </c:numRef>
          </c:val>
          <c:extLst>
            <c:ext xmlns:c16="http://schemas.microsoft.com/office/drawing/2014/chart" uri="{C3380CC4-5D6E-409C-BE32-E72D297353CC}">
              <c16:uniqueId val="{00000001-9D18-4E67-B32C-7FE4B080B26B}"/>
            </c:ext>
          </c:extLst>
        </c:ser>
        <c:ser>
          <c:idx val="3"/>
          <c:order val="2"/>
          <c:tx>
            <c:strRef>
              <c:f>'G I.3.2'!$A$10</c:f>
              <c:strCache>
                <c:ptCount val="1"/>
                <c:pt idx="0">
                  <c:v>Pagos Provisionales Mensuales</c:v>
                </c:pt>
              </c:strCache>
            </c:strRef>
          </c:tx>
          <c:spPr>
            <a:solidFill>
              <a:srgbClr val="002060"/>
            </a:solidFill>
            <a:ln>
              <a:noFill/>
            </a:ln>
            <a:effectLst/>
          </c:spPr>
          <c:invertIfNegative val="0"/>
          <c:cat>
            <c:strRef>
              <c:f>('G I.3.2'!$B$5,'G I.3.2'!$C$5)</c:f>
              <c:strCache>
                <c:ptCount val="2"/>
                <c:pt idx="0">
                  <c:v>Minero</c:v>
                </c:pt>
                <c:pt idx="1">
                  <c:v>Resto Contribuyentes</c:v>
                </c:pt>
              </c:strCache>
            </c:strRef>
          </c:cat>
          <c:val>
            <c:numRef>
              <c:f>('G I.3.2'!$B$10,'G I.3.2'!$C$10)</c:f>
              <c:numCache>
                <c:formatCode>#,##0</c:formatCode>
                <c:ptCount val="2"/>
                <c:pt idx="0">
                  <c:v>358497.09090745985</c:v>
                </c:pt>
                <c:pt idx="1">
                  <c:v>3777137.9020000007</c:v>
                </c:pt>
              </c:numCache>
            </c:numRef>
          </c:val>
          <c:extLst>
            <c:ext xmlns:c16="http://schemas.microsoft.com/office/drawing/2014/chart" uri="{C3380CC4-5D6E-409C-BE32-E72D297353CC}">
              <c16:uniqueId val="{00000002-9D18-4E67-B32C-7FE4B080B26B}"/>
            </c:ext>
          </c:extLst>
        </c:ser>
        <c:dLbls>
          <c:showLegendKey val="0"/>
          <c:showVal val="0"/>
          <c:showCatName val="0"/>
          <c:showSerName val="0"/>
          <c:showPercent val="0"/>
          <c:showBubbleSize val="0"/>
        </c:dLbls>
        <c:gapWidth val="150"/>
        <c:overlap val="100"/>
        <c:axId val="1925394207"/>
        <c:axId val="1925395039"/>
      </c:barChart>
      <c:lineChart>
        <c:grouping val="stacked"/>
        <c:varyColors val="0"/>
        <c:ser>
          <c:idx val="0"/>
          <c:order val="3"/>
          <c:tx>
            <c:strRef>
              <c:f>'G I.3.2'!$A$7</c:f>
              <c:strCache>
                <c:ptCount val="1"/>
                <c:pt idx="0">
                  <c:v>Total</c:v>
                </c:pt>
              </c:strCache>
            </c:strRef>
          </c:tx>
          <c:spPr>
            <a:ln w="28575" cap="rnd">
              <a:noFill/>
              <a:round/>
            </a:ln>
            <a:effectLst/>
          </c:spPr>
          <c:marker>
            <c:symbol val="diamond"/>
            <c:size val="10"/>
            <c:spPr>
              <a:solidFill>
                <a:srgbClr val="7030A0"/>
              </a:solidFill>
              <a:ln w="9525">
                <a:noFill/>
              </a:ln>
              <a:effectLst/>
            </c:spPr>
          </c:marker>
          <c:cat>
            <c:strRef>
              <c:f>('G I.3.2'!$B$5,'G I.3.2'!$C$5)</c:f>
              <c:strCache>
                <c:ptCount val="2"/>
                <c:pt idx="0">
                  <c:v>Minero</c:v>
                </c:pt>
                <c:pt idx="1">
                  <c:v>Resto Contribuyentes</c:v>
                </c:pt>
              </c:strCache>
            </c:strRef>
          </c:cat>
          <c:val>
            <c:numRef>
              <c:f>('G I.3.2'!$B$7,'G I.3.2'!$C$7)</c:f>
              <c:numCache>
                <c:formatCode>#,##0</c:formatCode>
                <c:ptCount val="2"/>
                <c:pt idx="0">
                  <c:v>26200.145742552355</c:v>
                </c:pt>
                <c:pt idx="1">
                  <c:v>9548337.1609999985</c:v>
                </c:pt>
              </c:numCache>
            </c:numRef>
          </c:val>
          <c:smooth val="0"/>
          <c:extLst>
            <c:ext xmlns:c16="http://schemas.microsoft.com/office/drawing/2014/chart" uri="{C3380CC4-5D6E-409C-BE32-E72D297353CC}">
              <c16:uniqueId val="{00000003-9D18-4E67-B32C-7FE4B080B26B}"/>
            </c:ext>
          </c:extLst>
        </c:ser>
        <c:dLbls>
          <c:showLegendKey val="0"/>
          <c:showVal val="0"/>
          <c:showCatName val="0"/>
          <c:showSerName val="0"/>
          <c:showPercent val="0"/>
          <c:showBubbleSize val="0"/>
        </c:dLbls>
        <c:marker val="1"/>
        <c:smooth val="0"/>
        <c:axId val="1925394207"/>
        <c:axId val="1925395039"/>
      </c:lineChart>
      <c:catAx>
        <c:axId val="1925394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1925395039"/>
        <c:crosses val="autoZero"/>
        <c:auto val="1"/>
        <c:lblAlgn val="ctr"/>
        <c:lblOffset val="100"/>
        <c:noMultiLvlLbl val="0"/>
      </c:catAx>
      <c:valAx>
        <c:axId val="1925395039"/>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1925394207"/>
        <c:crosses val="autoZero"/>
        <c:crossBetween val="between"/>
      </c:valAx>
      <c:spPr>
        <a:noFill/>
        <a:ln>
          <a:noFill/>
        </a:ln>
        <a:effectLst/>
      </c:spPr>
    </c:plotArea>
    <c:legend>
      <c:legendPos val="b"/>
      <c:layout>
        <c:manualLayout>
          <c:xMode val="edge"/>
          <c:yMode val="edge"/>
          <c:x val="0"/>
          <c:y val="0.86839351851851854"/>
          <c:w val="1"/>
          <c:h val="0.108087962962962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R.I.2'!$A$6</c:f>
              <c:strCache>
                <c:ptCount val="1"/>
                <c:pt idx="0">
                  <c:v>Exportaciones</c:v>
                </c:pt>
              </c:strCache>
            </c:strRef>
          </c:tx>
          <c:spPr>
            <a:ln w="28575" cap="rnd">
              <a:solidFill>
                <a:srgbClr val="002060"/>
              </a:solidFill>
              <a:round/>
            </a:ln>
            <a:effectLst/>
          </c:spPr>
          <c:marker>
            <c:symbol val="none"/>
          </c:marker>
          <c:cat>
            <c:numRef>
              <c:f>'G R.I.2'!$B$5:$CU$5</c:f>
              <c:numCache>
                <c:formatCode>mmm\-yy</c:formatCode>
                <c:ptCount val="98"/>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numCache>
            </c:numRef>
          </c:cat>
          <c:val>
            <c:numRef>
              <c:f>'G R.I.2'!$B$6:$CU$6</c:f>
              <c:numCache>
                <c:formatCode>#,##0</c:formatCode>
                <c:ptCount val="98"/>
                <c:pt idx="0">
                  <c:v>88229.931129999997</c:v>
                </c:pt>
                <c:pt idx="1">
                  <c:v>92358.808930000014</c:v>
                </c:pt>
                <c:pt idx="2">
                  <c:v>93828.060930000007</c:v>
                </c:pt>
                <c:pt idx="3">
                  <c:v>92534.578930000003</c:v>
                </c:pt>
                <c:pt idx="4">
                  <c:v>92507.093829999983</c:v>
                </c:pt>
                <c:pt idx="5">
                  <c:v>91198.488030000008</c:v>
                </c:pt>
                <c:pt idx="6">
                  <c:v>90795.952479999993</c:v>
                </c:pt>
                <c:pt idx="7">
                  <c:v>88162.743580000009</c:v>
                </c:pt>
                <c:pt idx="8">
                  <c:v>86535.511459999994</c:v>
                </c:pt>
                <c:pt idx="9">
                  <c:v>83101.810959999988</c:v>
                </c:pt>
                <c:pt idx="10">
                  <c:v>82879.836759999991</c:v>
                </c:pt>
                <c:pt idx="11">
                  <c:v>82624.01182</c:v>
                </c:pt>
                <c:pt idx="12">
                  <c:v>80403.68578</c:v>
                </c:pt>
                <c:pt idx="13">
                  <c:v>79058.550480000005</c:v>
                </c:pt>
                <c:pt idx="14">
                  <c:v>80681.850480000008</c:v>
                </c:pt>
                <c:pt idx="15">
                  <c:v>86247.566379999989</c:v>
                </c:pt>
                <c:pt idx="16">
                  <c:v>92223.123479999995</c:v>
                </c:pt>
                <c:pt idx="17">
                  <c:v>94959.309929999974</c:v>
                </c:pt>
                <c:pt idx="18">
                  <c:v>99694.220929999981</c:v>
                </c:pt>
                <c:pt idx="19">
                  <c:v>99710.806239999991</c:v>
                </c:pt>
                <c:pt idx="20">
                  <c:v>100982.06956</c:v>
                </c:pt>
                <c:pt idx="21">
                  <c:v>107057.08486</c:v>
                </c:pt>
                <c:pt idx="22">
                  <c:v>105950.01062</c:v>
                </c:pt>
                <c:pt idx="23">
                  <c:v>107157.36512</c:v>
                </c:pt>
                <c:pt idx="24">
                  <c:v>107714.22280000002</c:v>
                </c:pt>
                <c:pt idx="25">
                  <c:v>107240.39160000002</c:v>
                </c:pt>
                <c:pt idx="26">
                  <c:v>109306.82060000002</c:v>
                </c:pt>
                <c:pt idx="27">
                  <c:v>104916.42370000001</c:v>
                </c:pt>
                <c:pt idx="28">
                  <c:v>104819.58060000002</c:v>
                </c:pt>
                <c:pt idx="29">
                  <c:v>101937.57075</c:v>
                </c:pt>
                <c:pt idx="30">
                  <c:v>95616.519750000007</c:v>
                </c:pt>
                <c:pt idx="31">
                  <c:v>93958.87844</c:v>
                </c:pt>
                <c:pt idx="32">
                  <c:v>92398.679940000016</c:v>
                </c:pt>
                <c:pt idx="33">
                  <c:v>87387.612640000007</c:v>
                </c:pt>
                <c:pt idx="34">
                  <c:v>87595.628280000019</c:v>
                </c:pt>
                <c:pt idx="35">
                  <c:v>87357.400280000002</c:v>
                </c:pt>
                <c:pt idx="36">
                  <c:v>84247.243100000007</c:v>
                </c:pt>
                <c:pt idx="37">
                  <c:v>84208.038099999991</c:v>
                </c:pt>
                <c:pt idx="38">
                  <c:v>81945.093099999998</c:v>
                </c:pt>
                <c:pt idx="39">
                  <c:v>80045.919599999994</c:v>
                </c:pt>
                <c:pt idx="40">
                  <c:v>78767.814599999998</c:v>
                </c:pt>
                <c:pt idx="41">
                  <c:v>78107.180599999992</c:v>
                </c:pt>
                <c:pt idx="42">
                  <c:v>81146.734859999997</c:v>
                </c:pt>
                <c:pt idx="43">
                  <c:v>83513.298859999995</c:v>
                </c:pt>
                <c:pt idx="44">
                  <c:v>85485.594159999993</c:v>
                </c:pt>
                <c:pt idx="45">
                  <c:v>84048.450159999993</c:v>
                </c:pt>
                <c:pt idx="46">
                  <c:v>84221.197759999995</c:v>
                </c:pt>
                <c:pt idx="47">
                  <c:v>82399.735759999996</c:v>
                </c:pt>
                <c:pt idx="48">
                  <c:v>83891.213459999999</c:v>
                </c:pt>
                <c:pt idx="49">
                  <c:v>84229.742459999994</c:v>
                </c:pt>
                <c:pt idx="50">
                  <c:v>83744.692660000001</c:v>
                </c:pt>
                <c:pt idx="51">
                  <c:v>87147.020260000005</c:v>
                </c:pt>
                <c:pt idx="52">
                  <c:v>83502.488259999984</c:v>
                </c:pt>
                <c:pt idx="53">
                  <c:v>86883.029060000001</c:v>
                </c:pt>
                <c:pt idx="54">
                  <c:v>87713.8845</c:v>
                </c:pt>
                <c:pt idx="55">
                  <c:v>90656.452180000022</c:v>
                </c:pt>
                <c:pt idx="56">
                  <c:v>91102.083380000011</c:v>
                </c:pt>
                <c:pt idx="57">
                  <c:v>90109.318120000011</c:v>
                </c:pt>
                <c:pt idx="58">
                  <c:v>92052.450030000007</c:v>
                </c:pt>
                <c:pt idx="59">
                  <c:v>93410.491609999983</c:v>
                </c:pt>
                <c:pt idx="60">
                  <c:v>95708.221899999975</c:v>
                </c:pt>
                <c:pt idx="61">
                  <c:v>94697.618269999992</c:v>
                </c:pt>
                <c:pt idx="62">
                  <c:v>95471.243640000001</c:v>
                </c:pt>
                <c:pt idx="63">
                  <c:v>94711.086249999978</c:v>
                </c:pt>
                <c:pt idx="64">
                  <c:v>100099.21217999997</c:v>
                </c:pt>
                <c:pt idx="65">
                  <c:v>100065.91553</c:v>
                </c:pt>
                <c:pt idx="66">
                  <c:v>104857.12469000001</c:v>
                </c:pt>
                <c:pt idx="67">
                  <c:v>99730.176490000013</c:v>
                </c:pt>
                <c:pt idx="68">
                  <c:v>100051.58659000001</c:v>
                </c:pt>
                <c:pt idx="69">
                  <c:v>104716.43796000001</c:v>
                </c:pt>
                <c:pt idx="70">
                  <c:v>107141.33143999999</c:v>
                </c:pt>
                <c:pt idx="71">
                  <c:v>106698.86413</c:v>
                </c:pt>
                <c:pt idx="72">
                  <c:v>110327.36030999999</c:v>
                </c:pt>
                <c:pt idx="73">
                  <c:v>114887.41204</c:v>
                </c:pt>
                <c:pt idx="74">
                  <c:v>115007.81855999999</c:v>
                </c:pt>
                <c:pt idx="75">
                  <c:v>116442.16565</c:v>
                </c:pt>
                <c:pt idx="76">
                  <c:v>126122.66148999998</c:v>
                </c:pt>
                <c:pt idx="77">
                  <c:v>128364.58486999999</c:v>
                </c:pt>
                <c:pt idx="78">
                  <c:v>125704.42876</c:v>
                </c:pt>
                <c:pt idx="79">
                  <c:v>135553.94438999999</c:v>
                </c:pt>
                <c:pt idx="80">
                  <c:v>136221.75980999999</c:v>
                </c:pt>
                <c:pt idx="81">
                  <c:v>143186.97589999999</c:v>
                </c:pt>
                <c:pt idx="82">
                  <c:v>143991.55288999999</c:v>
                </c:pt>
                <c:pt idx="83">
                  <c:v>150781.85856999998</c:v>
                </c:pt>
                <c:pt idx="84">
                  <c:v>150156.33037000001</c:v>
                </c:pt>
                <c:pt idx="85">
                  <c:v>157417.29927000002</c:v>
                </c:pt>
                <c:pt idx="86">
                  <c:v>169389.10280000002</c:v>
                </c:pt>
                <c:pt idx="87">
                  <c:v>173462.09943999999</c:v>
                </c:pt>
                <c:pt idx="88">
                  <c:v>171961.23194999999</c:v>
                </c:pt>
                <c:pt idx="89">
                  <c:v>188494.10403000002</c:v>
                </c:pt>
                <c:pt idx="90">
                  <c:v>191103.95131000003</c:v>
                </c:pt>
                <c:pt idx="91">
                  <c:v>196575.51910000003</c:v>
                </c:pt>
                <c:pt idx="92">
                  <c:v>203377.91549000001</c:v>
                </c:pt>
                <c:pt idx="93">
                  <c:v>206004.49261000002</c:v>
                </c:pt>
                <c:pt idx="94">
                  <c:v>207897.80037000001</c:v>
                </c:pt>
                <c:pt idx="95">
                  <c:v>212005.35748999994</c:v>
                </c:pt>
                <c:pt idx="96">
                  <c:v>220488.88704999999</c:v>
                </c:pt>
                <c:pt idx="97">
                  <c:v>214464.62414999999</c:v>
                </c:pt>
              </c:numCache>
            </c:numRef>
          </c:val>
          <c:smooth val="0"/>
          <c:extLst>
            <c:ext xmlns:c16="http://schemas.microsoft.com/office/drawing/2014/chart" uri="{C3380CC4-5D6E-409C-BE32-E72D297353CC}">
              <c16:uniqueId val="{00000000-83F2-4829-93C7-014398977FFA}"/>
            </c:ext>
          </c:extLst>
        </c:ser>
        <c:dLbls>
          <c:showLegendKey val="0"/>
          <c:showVal val="0"/>
          <c:showCatName val="0"/>
          <c:showSerName val="0"/>
          <c:showPercent val="0"/>
          <c:showBubbleSize val="0"/>
        </c:dLbls>
        <c:smooth val="0"/>
        <c:axId val="491184112"/>
        <c:axId val="491182448"/>
      </c:lineChart>
      <c:dateAx>
        <c:axId val="491184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91182448"/>
        <c:crosses val="autoZero"/>
        <c:auto val="1"/>
        <c:lblOffset val="100"/>
        <c:baseTimeUnit val="months"/>
      </c:dateAx>
      <c:valAx>
        <c:axId val="49118244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91184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R.I.3'!$A$6:$B$6</c:f>
              <c:strCache>
                <c:ptCount val="2"/>
                <c:pt idx="0">
                  <c:v>Ingresos Contractuales</c:v>
                </c:pt>
              </c:strCache>
            </c:strRef>
          </c:tx>
          <c:spPr>
            <a:solidFill>
              <a:srgbClr val="002060"/>
            </a:solidFill>
            <a:ln>
              <a:noFill/>
            </a:ln>
            <a:effectLst/>
          </c:spPr>
          <c:invertIfNegative val="0"/>
          <c:cat>
            <c:numRef>
              <c:f>'G R.I.3'!$C$5:$I$5</c:f>
              <c:numCache>
                <c:formatCode>General</c:formatCode>
                <c:ptCount val="7"/>
                <c:pt idx="0">
                  <c:v>2016</c:v>
                </c:pt>
                <c:pt idx="1">
                  <c:v>2017</c:v>
                </c:pt>
                <c:pt idx="2">
                  <c:v>2018</c:v>
                </c:pt>
                <c:pt idx="3">
                  <c:v>2019</c:v>
                </c:pt>
                <c:pt idx="4">
                  <c:v>2020</c:v>
                </c:pt>
                <c:pt idx="5">
                  <c:v>2021</c:v>
                </c:pt>
                <c:pt idx="6">
                  <c:v>2022</c:v>
                </c:pt>
              </c:numCache>
            </c:numRef>
          </c:cat>
          <c:val>
            <c:numRef>
              <c:f>'G R.I.3'!$C$6:$I$6</c:f>
              <c:numCache>
                <c:formatCode>0.00</c:formatCode>
                <c:ptCount val="7"/>
                <c:pt idx="0">
                  <c:v>1.7050677415417884E-2</c:v>
                </c:pt>
                <c:pt idx="1">
                  <c:v>3.0353708069412629E-2</c:v>
                </c:pt>
                <c:pt idx="2">
                  <c:v>7.4799771522946104E-2</c:v>
                </c:pt>
                <c:pt idx="3">
                  <c:v>6.7148350096093407E-2</c:v>
                </c:pt>
                <c:pt idx="4">
                  <c:v>3.1461247188653028E-2</c:v>
                </c:pt>
                <c:pt idx="5">
                  <c:v>7.6258507441120185E-2</c:v>
                </c:pt>
                <c:pt idx="6">
                  <c:v>1.2366958854800785</c:v>
                </c:pt>
              </c:numCache>
            </c:numRef>
          </c:val>
          <c:extLst>
            <c:ext xmlns:c16="http://schemas.microsoft.com/office/drawing/2014/chart" uri="{C3380CC4-5D6E-409C-BE32-E72D297353CC}">
              <c16:uniqueId val="{00000000-D490-49D0-945D-77A4396C280F}"/>
            </c:ext>
          </c:extLst>
        </c:ser>
        <c:dLbls>
          <c:showLegendKey val="0"/>
          <c:showVal val="0"/>
          <c:showCatName val="0"/>
          <c:showSerName val="0"/>
          <c:showPercent val="0"/>
          <c:showBubbleSize val="0"/>
        </c:dLbls>
        <c:gapWidth val="219"/>
        <c:overlap val="-27"/>
        <c:axId val="734827200"/>
        <c:axId val="734830112"/>
      </c:barChart>
      <c:catAx>
        <c:axId val="73482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34830112"/>
        <c:crosses val="autoZero"/>
        <c:auto val="1"/>
        <c:lblAlgn val="ctr"/>
        <c:lblOffset val="100"/>
        <c:noMultiLvlLbl val="0"/>
      </c:catAx>
      <c:valAx>
        <c:axId val="734830112"/>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34827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2"/>
          <c:tx>
            <c:strRef>
              <c:f>'G R.III.1'!$A$9</c:f>
              <c:strCache>
                <c:ptCount val="1"/>
                <c:pt idx="0">
                  <c:v>Fuente: Dipres y Corfo.</c:v>
                </c:pt>
              </c:strCache>
            </c:strRef>
          </c:tx>
          <c:spPr>
            <a:solidFill>
              <a:schemeClr val="accent1">
                <a:lumMod val="20000"/>
                <a:lumOff val="80000"/>
              </a:schemeClr>
            </a:solidFill>
            <a:ln w="25400">
              <a:noFill/>
            </a:ln>
            <a:effectLst/>
          </c:spPr>
          <c:dPt>
            <c:idx val="0"/>
            <c:bubble3D val="0"/>
            <c:spPr>
              <a:solidFill>
                <a:schemeClr val="accent4"/>
              </a:solidFill>
              <a:ln w="28575" cap="rnd">
                <a:solidFill>
                  <a:schemeClr val="accent1">
                    <a:lumMod val="50000"/>
                  </a:schemeClr>
                </a:solidFill>
                <a:prstDash val="sysDash"/>
                <a:round/>
              </a:ln>
              <a:effectLst/>
            </c:spPr>
            <c:extLst>
              <c:ext xmlns:c16="http://schemas.microsoft.com/office/drawing/2014/chart" uri="{C3380CC4-5D6E-409C-BE32-E72D297353CC}">
                <c16:uniqueId val="{00000001-AB45-4DA0-B779-926C50B00820}"/>
              </c:ext>
            </c:extLst>
          </c:dPt>
          <c:cat>
            <c:numRef>
              <c:f>[39]Hoja2!$A$2:$A$13</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 R.III.1'!$B$9:$M$9</c:f>
              <c:numCache>
                <c:formatCode>General</c:formatCode>
                <c:ptCount val="12"/>
                <c:pt idx="7">
                  <c:v>1.6</c:v>
                </c:pt>
                <c:pt idx="8">
                  <c:v>1.6</c:v>
                </c:pt>
                <c:pt idx="9">
                  <c:v>1.6</c:v>
                </c:pt>
                <c:pt idx="10">
                  <c:v>1.6</c:v>
                </c:pt>
                <c:pt idx="11">
                  <c:v>1.6</c:v>
                </c:pt>
              </c:numCache>
            </c:numRef>
          </c:val>
          <c:extLst>
            <c:ext xmlns:c16="http://schemas.microsoft.com/office/drawing/2014/chart" uri="{C3380CC4-5D6E-409C-BE32-E72D297353CC}">
              <c16:uniqueId val="{00000002-19D7-4ED2-B3AC-349FABDF4438}"/>
            </c:ext>
          </c:extLst>
        </c:ser>
        <c:ser>
          <c:idx val="0"/>
          <c:order val="3"/>
          <c:tx>
            <c:strRef>
              <c:f>'G R.III.1'!$A$8</c:f>
              <c:strCache>
                <c:ptCount val="1"/>
                <c:pt idx="0">
                  <c:v>Ajuste (ahorro)</c:v>
                </c:pt>
              </c:strCache>
            </c:strRef>
          </c:tx>
          <c:spPr>
            <a:solidFill>
              <a:schemeClr val="accent5">
                <a:lumMod val="60000"/>
                <a:lumOff val="40000"/>
              </a:schemeClr>
            </a:solidFill>
            <a:ln>
              <a:noFill/>
            </a:ln>
            <a:effectLst/>
          </c:spPr>
          <c:cat>
            <c:numRef>
              <c:f>'G R.III.1'!$B$5:$M$5</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 R.III.1'!$B$8:$M$8</c:f>
              <c:numCache>
                <c:formatCode>0.0</c:formatCode>
                <c:ptCount val="12"/>
                <c:pt idx="7">
                  <c:v>0.64542621611413187</c:v>
                </c:pt>
                <c:pt idx="8">
                  <c:v>0.6095396616227976</c:v>
                </c:pt>
                <c:pt idx="9">
                  <c:v>0.59906077081384423</c:v>
                </c:pt>
                <c:pt idx="10">
                  <c:v>0.47884791779932401</c:v>
                </c:pt>
                <c:pt idx="11">
                  <c:v>0.41103542606222193</c:v>
                </c:pt>
              </c:numCache>
            </c:numRef>
          </c:val>
          <c:extLst>
            <c:ext xmlns:c16="http://schemas.microsoft.com/office/drawing/2014/chart" uri="{C3380CC4-5D6E-409C-BE32-E72D297353CC}">
              <c16:uniqueId val="{00000012-19D7-4ED2-B3AC-349FABDF4438}"/>
            </c:ext>
          </c:extLst>
        </c:ser>
        <c:ser>
          <c:idx val="7"/>
          <c:order val="4"/>
          <c:tx>
            <c:strRef>
              <c:f>'G R.III.1'!$A$10</c:f>
              <c:strCache>
                <c:ptCount val="1"/>
              </c:strCache>
            </c:strRef>
          </c:tx>
          <c:spPr>
            <a:solidFill>
              <a:schemeClr val="accent1">
                <a:lumMod val="20000"/>
                <a:lumOff val="80000"/>
              </a:schemeClr>
            </a:solidFill>
            <a:ln>
              <a:noFill/>
            </a:ln>
            <a:effectLst/>
          </c:spPr>
          <c:dPt>
            <c:idx val="0"/>
            <c:bubble3D val="0"/>
            <c:spPr>
              <a:solidFill>
                <a:schemeClr val="accent5">
                  <a:lumMod val="60000"/>
                  <a:lumOff val="40000"/>
                </a:schemeClr>
              </a:solidFill>
              <a:ln w="28575" cap="rnd">
                <a:solidFill>
                  <a:srgbClr val="FF0000"/>
                </a:solidFill>
                <a:prstDash val="sysDash"/>
                <a:round/>
              </a:ln>
              <a:effectLst/>
            </c:spPr>
            <c:extLst>
              <c:ext xmlns:c16="http://schemas.microsoft.com/office/drawing/2014/chart" uri="{C3380CC4-5D6E-409C-BE32-E72D297353CC}">
                <c16:uniqueId val="{00000003-AB45-4DA0-B779-926C50B00820}"/>
              </c:ext>
            </c:extLst>
          </c:dPt>
          <c:cat>
            <c:numRef>
              <c:f>'G R.III.1'!$B$5:$M$5</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 R.III.1'!$B$10:$M$10</c:f>
              <c:numCache>
                <c:formatCode>General</c:formatCode>
                <c:ptCount val="12"/>
                <c:pt idx="7" formatCode="0.00">
                  <c:v>0.35289099755148629</c:v>
                </c:pt>
                <c:pt idx="8" formatCode="0.00">
                  <c:v>0.29727275234577821</c:v>
                </c:pt>
                <c:pt idx="9" formatCode="0.00">
                  <c:v>0.29727275234577821</c:v>
                </c:pt>
                <c:pt idx="10" formatCode="0.00">
                  <c:v>0.29727275234577821</c:v>
                </c:pt>
                <c:pt idx="11" formatCode="0.00">
                  <c:v>0.29727275234577821</c:v>
                </c:pt>
              </c:numCache>
            </c:numRef>
          </c:val>
          <c:extLst>
            <c:ext xmlns:c16="http://schemas.microsoft.com/office/drawing/2014/chart" uri="{C3380CC4-5D6E-409C-BE32-E72D297353CC}">
              <c16:uniqueId val="{00000011-19D7-4ED2-B3AC-349FABDF4438}"/>
            </c:ext>
          </c:extLst>
        </c:ser>
        <c:dLbls>
          <c:showLegendKey val="0"/>
          <c:showVal val="0"/>
          <c:showCatName val="0"/>
          <c:showSerName val="0"/>
          <c:showPercent val="0"/>
          <c:showBubbleSize val="0"/>
        </c:dLbls>
        <c:axId val="809715056"/>
        <c:axId val="809716304"/>
      </c:areaChart>
      <c:lineChart>
        <c:grouping val="standard"/>
        <c:varyColors val="0"/>
        <c:ser>
          <c:idx val="4"/>
          <c:order val="0"/>
          <c:tx>
            <c:strRef>
              <c:f>'G R.III.1'!$A$6</c:f>
              <c:strCache>
                <c:ptCount val="1"/>
                <c:pt idx="0">
                  <c:v>Umbral</c:v>
                </c:pt>
              </c:strCache>
            </c:strRef>
          </c:tx>
          <c:spPr>
            <a:ln w="28575" cap="rnd">
              <a:solidFill>
                <a:srgbClr val="7030A0"/>
              </a:solidFill>
              <a:prstDash val="sysDash"/>
              <a:round/>
            </a:ln>
            <a:effectLst/>
          </c:spPr>
          <c:marker>
            <c:symbol val="none"/>
          </c:marker>
          <c:cat>
            <c:numRef>
              <c:f>[39]Hoja2!$A$2:$A$13</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 R.III.1'!$B$6:$M$6</c:f>
              <c:numCache>
                <c:formatCode>0.0</c:formatCode>
                <c:ptCount val="12"/>
                <c:pt idx="7">
                  <c:v>0.35289099755148629</c:v>
                </c:pt>
                <c:pt idx="8">
                  <c:v>0.29727275234577821</c:v>
                </c:pt>
                <c:pt idx="9">
                  <c:v>0.29727275234577821</c:v>
                </c:pt>
                <c:pt idx="10">
                  <c:v>0.29727275234577821</c:v>
                </c:pt>
                <c:pt idx="11">
                  <c:v>0.29727275234577821</c:v>
                </c:pt>
              </c:numCache>
            </c:numRef>
          </c:val>
          <c:smooth val="0"/>
          <c:extLst>
            <c:ext xmlns:c16="http://schemas.microsoft.com/office/drawing/2014/chart" uri="{C3380CC4-5D6E-409C-BE32-E72D297353CC}">
              <c16:uniqueId val="{00000001-19D7-4ED2-B3AC-349FABDF4438}"/>
            </c:ext>
          </c:extLst>
        </c:ser>
        <c:ser>
          <c:idx val="2"/>
          <c:order val="1"/>
          <c:tx>
            <c:strRef>
              <c:f>'G R.III.1'!$A$7</c:f>
              <c:strCache>
                <c:ptCount val="1"/>
                <c:pt idx="0">
                  <c:v>Ingresos efectivos (proyección)</c:v>
                </c:pt>
              </c:strCache>
            </c:strRef>
          </c:tx>
          <c:spPr>
            <a:ln w="28575" cap="rnd">
              <a:solidFill>
                <a:srgbClr val="002060"/>
              </a:solidFill>
              <a:round/>
            </a:ln>
            <a:effectLst/>
          </c:spPr>
          <c:marker>
            <c:symbol val="none"/>
          </c:marker>
          <c:cat>
            <c:numRef>
              <c:f>'G R.III.1'!$B$5:$M$5</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 R.III.1'!$B$7:$M$7</c:f>
              <c:numCache>
                <c:formatCode>0.0</c:formatCode>
                <c:ptCount val="12"/>
                <c:pt idx="0">
                  <c:v>1.7050677415417884E-2</c:v>
                </c:pt>
                <c:pt idx="1">
                  <c:v>3.0353708069412629E-2</c:v>
                </c:pt>
                <c:pt idx="2">
                  <c:v>7.4799771522946104E-2</c:v>
                </c:pt>
                <c:pt idx="3">
                  <c:v>6.7148350096093407E-2</c:v>
                </c:pt>
                <c:pt idx="4">
                  <c:v>3.1461247188653028E-2</c:v>
                </c:pt>
                <c:pt idx="5">
                  <c:v>7.6258507441120185E-2</c:v>
                </c:pt>
                <c:pt idx="6">
                  <c:v>1.2366958854800785</c:v>
                </c:pt>
                <c:pt idx="7">
                  <c:v>0.64542621611413187</c:v>
                </c:pt>
                <c:pt idx="8">
                  <c:v>0.6095396616227976</c:v>
                </c:pt>
                <c:pt idx="9">
                  <c:v>0.59906077081384423</c:v>
                </c:pt>
                <c:pt idx="10">
                  <c:v>0.47884791779932401</c:v>
                </c:pt>
                <c:pt idx="11">
                  <c:v>0.41103542606222193</c:v>
                </c:pt>
              </c:numCache>
            </c:numRef>
          </c:val>
          <c:smooth val="0"/>
          <c:extLst>
            <c:ext xmlns:c16="http://schemas.microsoft.com/office/drawing/2014/chart" uri="{C3380CC4-5D6E-409C-BE32-E72D297353CC}">
              <c16:uniqueId val="{0000000E-19D7-4ED2-B3AC-349FABDF4438}"/>
            </c:ext>
          </c:extLst>
        </c:ser>
        <c:dLbls>
          <c:showLegendKey val="0"/>
          <c:showVal val="0"/>
          <c:showCatName val="0"/>
          <c:showSerName val="0"/>
          <c:showPercent val="0"/>
          <c:showBubbleSize val="0"/>
        </c:dLbls>
        <c:marker val="1"/>
        <c:smooth val="0"/>
        <c:axId val="809715056"/>
        <c:axId val="809716304"/>
      </c:lineChart>
      <c:catAx>
        <c:axId val="80971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809716304"/>
        <c:crosses val="autoZero"/>
        <c:auto val="1"/>
        <c:lblAlgn val="ctr"/>
        <c:lblOffset val="100"/>
        <c:noMultiLvlLbl val="0"/>
      </c:catAx>
      <c:valAx>
        <c:axId val="809716304"/>
        <c:scaling>
          <c:orientation val="minMax"/>
          <c:max val="1.6"/>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809715056"/>
        <c:crosses val="autoZero"/>
        <c:crossBetween val="between"/>
      </c:valAx>
      <c:spPr>
        <a:noFill/>
        <a:ln>
          <a:noFill/>
        </a:ln>
        <a:effectLst/>
      </c:spPr>
    </c:plotArea>
    <c:legend>
      <c:legendPos val="b"/>
      <c:legendEntry>
        <c:idx val="0"/>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mn-lt"/>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56036745406818E-2"/>
          <c:y val="4.4561825605132686E-2"/>
          <c:w val="0.90045511043324422"/>
          <c:h val="0.7912052518858872"/>
        </c:manualLayout>
      </c:layout>
      <c:lineChart>
        <c:grouping val="standard"/>
        <c:varyColors val="0"/>
        <c:ser>
          <c:idx val="0"/>
          <c:order val="0"/>
          <c:tx>
            <c:strRef>
              <c:f>'G R.III.3'!$A$6</c:f>
              <c:strCache>
                <c:ptCount val="1"/>
                <c:pt idx="0">
                  <c:v>Metodología Vigente</c:v>
                </c:pt>
              </c:strCache>
            </c:strRef>
          </c:tx>
          <c:spPr>
            <a:ln w="28575" cap="rnd">
              <a:solidFill>
                <a:srgbClr val="002060"/>
              </a:solidFill>
              <a:round/>
            </a:ln>
            <a:effectLst/>
          </c:spPr>
          <c:marker>
            <c:symbol val="none"/>
          </c:marker>
          <c:dLbls>
            <c:spPr>
              <a:noFill/>
              <a:ln>
                <a:noFill/>
              </a:ln>
              <a:effectLst/>
            </c:spPr>
            <c:txPr>
              <a:bodyPr rot="0" spcFirstLastPara="1" vertOverflow="ellipsis" vert="horz" wrap="square" anchor="ctr" anchorCtr="1"/>
              <a:lstStyle/>
              <a:p>
                <a:pPr>
                  <a:defRPr sz="1000" b="1" i="0" u="none" strike="noStrike" kern="1200" baseline="0">
                    <a:solidFill>
                      <a:srgbClr val="002060"/>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R.III.3'!$B$5:$G$5</c:f>
              <c:numCache>
                <c:formatCode>General</c:formatCode>
                <c:ptCount val="6"/>
                <c:pt idx="0">
                  <c:v>2022</c:v>
                </c:pt>
                <c:pt idx="1">
                  <c:v>2023</c:v>
                </c:pt>
                <c:pt idx="2">
                  <c:v>2024</c:v>
                </c:pt>
                <c:pt idx="3">
                  <c:v>2025</c:v>
                </c:pt>
                <c:pt idx="4">
                  <c:v>2026</c:v>
                </c:pt>
                <c:pt idx="5">
                  <c:v>2027</c:v>
                </c:pt>
              </c:numCache>
            </c:numRef>
          </c:cat>
          <c:val>
            <c:numRef>
              <c:f>'G R.III.3'!$B$6:$G$6</c:f>
              <c:numCache>
                <c:formatCode>0.0</c:formatCode>
                <c:ptCount val="6"/>
                <c:pt idx="0">
                  <c:v>37.975479946335341</c:v>
                </c:pt>
                <c:pt idx="1">
                  <c:v>37.984674081541051</c:v>
                </c:pt>
                <c:pt idx="2">
                  <c:v>40.393505465737185</c:v>
                </c:pt>
                <c:pt idx="3">
                  <c:v>41.614089516682817</c:v>
                </c:pt>
                <c:pt idx="4">
                  <c:v>41.407868827712058</c:v>
                </c:pt>
                <c:pt idx="5">
                  <c:v>41.134848805279525</c:v>
                </c:pt>
              </c:numCache>
            </c:numRef>
          </c:val>
          <c:smooth val="0"/>
          <c:extLst>
            <c:ext xmlns:c16="http://schemas.microsoft.com/office/drawing/2014/chart" uri="{C3380CC4-5D6E-409C-BE32-E72D297353CC}">
              <c16:uniqueId val="{00000000-4F41-4FF2-B936-4FD05B089EFA}"/>
            </c:ext>
          </c:extLst>
        </c:ser>
        <c:ser>
          <c:idx val="1"/>
          <c:order val="1"/>
          <c:tx>
            <c:strRef>
              <c:f>'G R.III.3'!$A$7</c:f>
              <c:strCache>
                <c:ptCount val="1"/>
                <c:pt idx="0">
                  <c:v>Metodología con Ajuste Prudencial</c:v>
                </c:pt>
              </c:strCache>
            </c:strRef>
          </c:tx>
          <c:spPr>
            <a:ln w="28575" cap="rnd">
              <a:solidFill>
                <a:srgbClr val="00B0F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4F41-4FF2-B936-4FD05B089EFA}"/>
                </c:ext>
              </c:extLst>
            </c:dLbl>
            <c:spPr>
              <a:noFill/>
              <a:ln>
                <a:noFill/>
              </a:ln>
              <a:effectLst/>
            </c:spPr>
            <c:txPr>
              <a:bodyPr rot="0" spcFirstLastPara="1" vertOverflow="ellipsis" vert="horz" wrap="square" anchor="ctr" anchorCtr="1"/>
              <a:lstStyle/>
              <a:p>
                <a:pPr>
                  <a:defRPr sz="1000" b="1" i="0" u="none" strike="noStrike" kern="1200" baseline="0">
                    <a:solidFill>
                      <a:srgbClr val="00B0F0"/>
                    </a:solidFill>
                    <a:latin typeface="+mn-lt"/>
                    <a:ea typeface="+mn-ea"/>
                    <a:cs typeface="+mn-cs"/>
                  </a:defRPr>
                </a:pPr>
                <a:endParaRPr lang="es-CL"/>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R.III.3'!$B$5:$G$5</c:f>
              <c:numCache>
                <c:formatCode>General</c:formatCode>
                <c:ptCount val="6"/>
                <c:pt idx="0">
                  <c:v>2022</c:v>
                </c:pt>
                <c:pt idx="1">
                  <c:v>2023</c:v>
                </c:pt>
                <c:pt idx="2">
                  <c:v>2024</c:v>
                </c:pt>
                <c:pt idx="3">
                  <c:v>2025</c:v>
                </c:pt>
                <c:pt idx="4">
                  <c:v>2026</c:v>
                </c:pt>
                <c:pt idx="5">
                  <c:v>2027</c:v>
                </c:pt>
              </c:numCache>
            </c:numRef>
          </c:cat>
          <c:val>
            <c:numRef>
              <c:f>'G R.III.3'!$B$7:$G$7</c:f>
              <c:numCache>
                <c:formatCode>0.0</c:formatCode>
                <c:ptCount val="6"/>
                <c:pt idx="0">
                  <c:v>37.975479946335341</c:v>
                </c:pt>
                <c:pt idx="1">
                  <c:v>37.984674081541051</c:v>
                </c:pt>
                <c:pt idx="2">
                  <c:v>40.220782524696624</c:v>
                </c:pt>
                <c:pt idx="3">
                  <c:v>41.166751931744059</c:v>
                </c:pt>
                <c:pt idx="4">
                  <c:v>40.791334519082938</c:v>
                </c:pt>
                <c:pt idx="5">
                  <c:v>40.428438655032508</c:v>
                </c:pt>
              </c:numCache>
            </c:numRef>
          </c:val>
          <c:smooth val="0"/>
          <c:extLst>
            <c:ext xmlns:c16="http://schemas.microsoft.com/office/drawing/2014/chart" uri="{C3380CC4-5D6E-409C-BE32-E72D297353CC}">
              <c16:uniqueId val="{00000002-4F41-4FF2-B936-4FD05B089EFA}"/>
            </c:ext>
          </c:extLst>
        </c:ser>
        <c:ser>
          <c:idx val="2"/>
          <c:order val="2"/>
          <c:tx>
            <c:strRef>
              <c:f>'G R.III.3'!$A$8</c:f>
              <c:strCache>
                <c:ptCount val="1"/>
                <c:pt idx="0">
                  <c:v>Nivel de Deuda Prudente</c:v>
                </c:pt>
              </c:strCache>
            </c:strRef>
          </c:tx>
          <c:spPr>
            <a:ln w="28575" cap="rnd">
              <a:solidFill>
                <a:srgbClr val="7030A0"/>
              </a:solidFill>
              <a:prstDash val="sysDash"/>
              <a:round/>
            </a:ln>
            <a:effectLst/>
          </c:spPr>
          <c:marker>
            <c:symbol val="none"/>
          </c:marker>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41-4FF2-B936-4FD05B089EFA}"/>
                </c:ext>
              </c:extLst>
            </c:dLbl>
            <c:numFmt formatCode="#,##0.0" sourceLinked="0"/>
            <c:spPr>
              <a:noFill/>
              <a:ln>
                <a:noFill/>
              </a:ln>
              <a:effectLst/>
            </c:spPr>
            <c:txPr>
              <a:bodyPr rot="0" spcFirstLastPara="1" vertOverflow="ellipsis" vert="horz" wrap="square" anchor="ctr" anchorCtr="1"/>
              <a:lstStyle/>
              <a:p>
                <a:pPr>
                  <a:defRPr sz="1000" b="1" i="0" u="none" strike="noStrike" kern="1200" baseline="0">
                    <a:solidFill>
                      <a:srgbClr val="7030A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R.III.3'!$B$5:$G$5</c:f>
              <c:numCache>
                <c:formatCode>General</c:formatCode>
                <c:ptCount val="6"/>
                <c:pt idx="0">
                  <c:v>2022</c:v>
                </c:pt>
                <c:pt idx="1">
                  <c:v>2023</c:v>
                </c:pt>
                <c:pt idx="2">
                  <c:v>2024</c:v>
                </c:pt>
                <c:pt idx="3">
                  <c:v>2025</c:v>
                </c:pt>
                <c:pt idx="4">
                  <c:v>2026</c:v>
                </c:pt>
                <c:pt idx="5">
                  <c:v>2027</c:v>
                </c:pt>
              </c:numCache>
            </c:numRef>
          </c:cat>
          <c:val>
            <c:numRef>
              <c:f>'G R.III.3'!$B$8:$G$8</c:f>
              <c:numCache>
                <c:formatCode>0.0</c:formatCode>
                <c:ptCount val="6"/>
                <c:pt idx="0">
                  <c:v>45</c:v>
                </c:pt>
                <c:pt idx="1">
                  <c:v>45</c:v>
                </c:pt>
                <c:pt idx="2">
                  <c:v>45</c:v>
                </c:pt>
                <c:pt idx="3">
                  <c:v>45</c:v>
                </c:pt>
                <c:pt idx="4">
                  <c:v>45</c:v>
                </c:pt>
                <c:pt idx="5">
                  <c:v>45</c:v>
                </c:pt>
              </c:numCache>
            </c:numRef>
          </c:val>
          <c:smooth val="0"/>
          <c:extLst>
            <c:ext xmlns:c16="http://schemas.microsoft.com/office/drawing/2014/chart" uri="{C3380CC4-5D6E-409C-BE32-E72D297353CC}">
              <c16:uniqueId val="{00000004-4F41-4FF2-B936-4FD05B089EFA}"/>
            </c:ext>
          </c:extLst>
        </c:ser>
        <c:dLbls>
          <c:showLegendKey val="0"/>
          <c:showVal val="0"/>
          <c:showCatName val="0"/>
          <c:showSerName val="0"/>
          <c:showPercent val="0"/>
          <c:showBubbleSize val="0"/>
        </c:dLbls>
        <c:smooth val="0"/>
        <c:axId val="1016061792"/>
        <c:axId val="1016058048"/>
      </c:lineChart>
      <c:catAx>
        <c:axId val="101606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016058048"/>
        <c:crosses val="autoZero"/>
        <c:auto val="1"/>
        <c:lblAlgn val="ctr"/>
        <c:lblOffset val="100"/>
        <c:noMultiLvlLbl val="0"/>
      </c:catAx>
      <c:valAx>
        <c:axId val="1016058048"/>
        <c:scaling>
          <c:orientation val="minMax"/>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016061792"/>
        <c:crosses val="autoZero"/>
        <c:crossBetween val="between"/>
      </c:valAx>
      <c:spPr>
        <a:noFill/>
        <a:ln>
          <a:noFill/>
        </a:ln>
        <a:effectLst/>
      </c:spPr>
    </c:plotArea>
    <c:legend>
      <c:legendPos val="tr"/>
      <c:layout>
        <c:manualLayout>
          <c:xMode val="edge"/>
          <c:yMode val="edge"/>
          <c:x val="3.706949110738472E-3"/>
          <c:y val="0.89661233023838127"/>
          <c:w val="0.98518194146876015"/>
          <c:h val="0.1024377037616060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1"/>
          <c:tx>
            <c:strRef>
              <c:f>'G R.III.2'!$A$8</c:f>
              <c:strCache>
                <c:ptCount val="1"/>
                <c:pt idx="0">
                  <c:v>Prudencial</c:v>
                </c:pt>
              </c:strCache>
            </c:strRef>
          </c:tx>
          <c:spPr>
            <a:solidFill>
              <a:srgbClr val="002060"/>
            </a:solidFill>
            <a:ln>
              <a:solidFill>
                <a:srgbClr val="002060"/>
              </a:solid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rgbClr val="00206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R.III.2'!$B$5:$E$5</c:f>
              <c:numCache>
                <c:formatCode>General</c:formatCode>
                <c:ptCount val="4"/>
                <c:pt idx="0">
                  <c:v>2024</c:v>
                </c:pt>
                <c:pt idx="1">
                  <c:v>2025</c:v>
                </c:pt>
                <c:pt idx="2">
                  <c:v>2026</c:v>
                </c:pt>
                <c:pt idx="3">
                  <c:v>2027</c:v>
                </c:pt>
              </c:numCache>
            </c:numRef>
          </c:cat>
          <c:val>
            <c:numRef>
              <c:f>'G R.III.2'!$B$8:$E$8</c:f>
              <c:numCache>
                <c:formatCode>0.0</c:formatCode>
                <c:ptCount val="4"/>
                <c:pt idx="0">
                  <c:v>-1.2126909451026138</c:v>
                </c:pt>
                <c:pt idx="1">
                  <c:v>-0.54446155340774405</c:v>
                </c:pt>
                <c:pt idx="2">
                  <c:v>-0.24636127932904936</c:v>
                </c:pt>
                <c:pt idx="3">
                  <c:v>-9.2195476382008715E-2</c:v>
                </c:pt>
              </c:numCache>
            </c:numRef>
          </c:val>
          <c:extLst>
            <c:ext xmlns:c16="http://schemas.microsoft.com/office/drawing/2014/chart" uri="{C3380CC4-5D6E-409C-BE32-E72D297353CC}">
              <c16:uniqueId val="{00000002-AE3C-4FE3-B592-D55ABCA19D85}"/>
            </c:ext>
          </c:extLst>
        </c:ser>
        <c:ser>
          <c:idx val="1"/>
          <c:order val="2"/>
          <c:tx>
            <c:strRef>
              <c:f>'G R.III.2'!$A$7</c:f>
              <c:strCache>
                <c:ptCount val="1"/>
                <c:pt idx="0">
                  <c:v>Vigente</c:v>
                </c:pt>
              </c:strCache>
            </c:strRef>
          </c:tx>
          <c:spPr>
            <a:solidFill>
              <a:srgbClr val="00B0F0"/>
            </a:solidFill>
            <a:ln>
              <a:solidFill>
                <a:srgbClr val="00B0F0"/>
              </a:solid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rgbClr val="00B0F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R.III.2'!$B$5:$E$5</c:f>
              <c:numCache>
                <c:formatCode>General</c:formatCode>
                <c:ptCount val="4"/>
                <c:pt idx="0">
                  <c:v>2024</c:v>
                </c:pt>
                <c:pt idx="1">
                  <c:v>2025</c:v>
                </c:pt>
                <c:pt idx="2">
                  <c:v>2026</c:v>
                </c:pt>
                <c:pt idx="3">
                  <c:v>2027</c:v>
                </c:pt>
              </c:numCache>
            </c:numRef>
          </c:cat>
          <c:val>
            <c:numRef>
              <c:f>'G R.III.2'!$B$7:$E$7</c:f>
              <c:numCache>
                <c:formatCode>0.0</c:formatCode>
                <c:ptCount val="4"/>
                <c:pt idx="0">
                  <c:v>-0.91112019307038572</c:v>
                </c:pt>
                <c:pt idx="1">
                  <c:v>-0.26149961426742174</c:v>
                </c:pt>
                <c:pt idx="2">
                  <c:v>-8.1071784098280988E-2</c:v>
                </c:pt>
                <c:pt idx="3">
                  <c:v>8.3474150678598535E-3</c:v>
                </c:pt>
              </c:numCache>
            </c:numRef>
          </c:val>
          <c:extLst>
            <c:ext xmlns:c16="http://schemas.microsoft.com/office/drawing/2014/chart" uri="{C3380CC4-5D6E-409C-BE32-E72D297353CC}">
              <c16:uniqueId val="{00000001-AE3C-4FE3-B592-D55ABCA19D85}"/>
            </c:ext>
          </c:extLst>
        </c:ser>
        <c:dLbls>
          <c:showLegendKey val="0"/>
          <c:showVal val="0"/>
          <c:showCatName val="0"/>
          <c:showSerName val="0"/>
          <c:showPercent val="0"/>
          <c:showBubbleSize val="0"/>
        </c:dLbls>
        <c:gapWidth val="219"/>
        <c:axId val="1006539216"/>
        <c:axId val="1006532976"/>
      </c:barChart>
      <c:lineChart>
        <c:grouping val="standard"/>
        <c:varyColors val="0"/>
        <c:ser>
          <c:idx val="0"/>
          <c:order val="0"/>
          <c:tx>
            <c:strRef>
              <c:f>'G R.III.2'!$A$6</c:f>
              <c:strCache>
                <c:ptCount val="1"/>
                <c:pt idx="0">
                  <c:v>Meta</c:v>
                </c:pt>
              </c:strCache>
            </c:strRef>
          </c:tx>
          <c:spPr>
            <a:ln w="28575" cap="rnd">
              <a:solidFill>
                <a:schemeClr val="bg1"/>
              </a:solidFill>
              <a:round/>
            </a:ln>
            <a:effectLst/>
          </c:spPr>
          <c:marker>
            <c:symbol val="circle"/>
            <c:size val="6"/>
            <c:spPr>
              <a:solidFill>
                <a:srgbClr val="7030A0"/>
              </a:solidFill>
              <a:ln w="9525">
                <a:solidFill>
                  <a:schemeClr val="bg1"/>
                </a:solidFill>
              </a:ln>
              <a:effectLst/>
            </c:spPr>
          </c:marker>
          <c:cat>
            <c:numRef>
              <c:f>'G R.III.2'!$B$5:$E$5</c:f>
              <c:numCache>
                <c:formatCode>General</c:formatCode>
                <c:ptCount val="4"/>
                <c:pt idx="0">
                  <c:v>2024</c:v>
                </c:pt>
                <c:pt idx="1">
                  <c:v>2025</c:v>
                </c:pt>
                <c:pt idx="2">
                  <c:v>2026</c:v>
                </c:pt>
                <c:pt idx="3">
                  <c:v>2027</c:v>
                </c:pt>
              </c:numCache>
            </c:numRef>
          </c:cat>
          <c:val>
            <c:numRef>
              <c:f>'G R.III.2'!$B$6:$E$6</c:f>
              <c:numCache>
                <c:formatCode>General</c:formatCode>
                <c:ptCount val="4"/>
                <c:pt idx="0">
                  <c:v>-1.8</c:v>
                </c:pt>
                <c:pt idx="1">
                  <c:v>-1.1000000000000001</c:v>
                </c:pt>
                <c:pt idx="2">
                  <c:v>-0.3</c:v>
                </c:pt>
                <c:pt idx="3">
                  <c:v>-0.3</c:v>
                </c:pt>
              </c:numCache>
            </c:numRef>
          </c:val>
          <c:smooth val="0"/>
          <c:extLst>
            <c:ext xmlns:c16="http://schemas.microsoft.com/office/drawing/2014/chart" uri="{C3380CC4-5D6E-409C-BE32-E72D297353CC}">
              <c16:uniqueId val="{00000000-AE3C-4FE3-B592-D55ABCA19D85}"/>
            </c:ext>
          </c:extLst>
        </c:ser>
        <c:dLbls>
          <c:showLegendKey val="0"/>
          <c:showVal val="0"/>
          <c:showCatName val="0"/>
          <c:showSerName val="0"/>
          <c:showPercent val="0"/>
          <c:showBubbleSize val="0"/>
        </c:dLbls>
        <c:marker val="1"/>
        <c:smooth val="0"/>
        <c:axId val="1006539216"/>
        <c:axId val="1006532976"/>
      </c:lineChart>
      <c:catAx>
        <c:axId val="100653921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006532976"/>
        <c:crosses val="autoZero"/>
        <c:auto val="1"/>
        <c:lblAlgn val="ctr"/>
        <c:lblOffset val="100"/>
        <c:noMultiLvlLbl val="0"/>
      </c:catAx>
      <c:valAx>
        <c:axId val="1006532976"/>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006539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925660943148893"/>
        </c:manualLayout>
      </c:layout>
      <c:barChart>
        <c:barDir val="col"/>
        <c:grouping val="stacked"/>
        <c:varyColors val="0"/>
        <c:ser>
          <c:idx val="0"/>
          <c:order val="0"/>
          <c:tx>
            <c:strRef>
              <c:f>'G I.3.3'!$A$6</c:f>
              <c:strCache>
                <c:ptCount val="1"/>
                <c:pt idx="0">
                  <c:v>I.V.A. Declarado</c:v>
                </c:pt>
              </c:strCache>
            </c:strRef>
          </c:tx>
          <c:spPr>
            <a:solidFill>
              <a:srgbClr val="002060"/>
            </a:solidFill>
            <a:ln>
              <a:noFill/>
            </a:ln>
            <a:effectLst/>
          </c:spPr>
          <c:invertIfNegative val="0"/>
          <c:val>
            <c:numRef>
              <c:f>'G I.3.3'!$B$6</c:f>
              <c:numCache>
                <c:formatCode>#,##0</c:formatCode>
                <c:ptCount val="1"/>
                <c:pt idx="0">
                  <c:v>4941457.2469999939</c:v>
                </c:pt>
              </c:numCache>
            </c:numRef>
          </c:val>
          <c:extLst>
            <c:ext xmlns:c16="http://schemas.microsoft.com/office/drawing/2014/chart" uri="{C3380CC4-5D6E-409C-BE32-E72D297353CC}">
              <c16:uniqueId val="{00000000-9DD4-4DDB-89A8-BBD713ABC7A4}"/>
            </c:ext>
          </c:extLst>
        </c:ser>
        <c:ser>
          <c:idx val="1"/>
          <c:order val="1"/>
          <c:tx>
            <c:strRef>
              <c:f>'G I.3.3'!$A$7</c:f>
              <c:strCache>
                <c:ptCount val="1"/>
                <c:pt idx="0">
                  <c:v>Crédito Especial Empresas Constructoras</c:v>
                </c:pt>
              </c:strCache>
            </c:strRef>
          </c:tx>
          <c:spPr>
            <a:solidFill>
              <a:schemeClr val="accent6"/>
            </a:solidFill>
            <a:ln>
              <a:noFill/>
            </a:ln>
            <a:effectLst/>
          </c:spPr>
          <c:invertIfNegative val="0"/>
          <c:val>
            <c:numRef>
              <c:f>'G I.3.3'!$B$7</c:f>
              <c:numCache>
                <c:formatCode>#,##0</c:formatCode>
                <c:ptCount val="1"/>
                <c:pt idx="0">
                  <c:v>-44701.367999999959</c:v>
                </c:pt>
              </c:numCache>
            </c:numRef>
          </c:val>
          <c:extLst>
            <c:ext xmlns:c16="http://schemas.microsoft.com/office/drawing/2014/chart" uri="{C3380CC4-5D6E-409C-BE32-E72D297353CC}">
              <c16:uniqueId val="{00000001-9DD4-4DDB-89A8-BBD713ABC7A4}"/>
            </c:ext>
          </c:extLst>
        </c:ser>
        <c:ser>
          <c:idx val="2"/>
          <c:order val="2"/>
          <c:tx>
            <c:strRef>
              <c:f>'G I.3.3'!$A$8</c:f>
              <c:strCache>
                <c:ptCount val="1"/>
                <c:pt idx="0">
                  <c:v>Devoluciones</c:v>
                </c:pt>
              </c:strCache>
            </c:strRef>
          </c:tx>
          <c:spPr>
            <a:solidFill>
              <a:srgbClr val="00B0F0"/>
            </a:solidFill>
            <a:ln>
              <a:noFill/>
            </a:ln>
            <a:effectLst/>
          </c:spPr>
          <c:invertIfNegative val="0"/>
          <c:val>
            <c:numRef>
              <c:f>'G I.3.3'!$B$8</c:f>
              <c:numCache>
                <c:formatCode>#,##0</c:formatCode>
                <c:ptCount val="1"/>
                <c:pt idx="0">
                  <c:v>-810109.09300000034</c:v>
                </c:pt>
              </c:numCache>
            </c:numRef>
          </c:val>
          <c:extLst>
            <c:ext xmlns:c16="http://schemas.microsoft.com/office/drawing/2014/chart" uri="{C3380CC4-5D6E-409C-BE32-E72D297353CC}">
              <c16:uniqueId val="{00000002-9DD4-4DDB-89A8-BBD713ABC7A4}"/>
            </c:ext>
          </c:extLst>
        </c:ser>
        <c:dLbls>
          <c:showLegendKey val="0"/>
          <c:showVal val="0"/>
          <c:showCatName val="0"/>
          <c:showSerName val="0"/>
          <c:showPercent val="0"/>
          <c:showBubbleSize val="0"/>
        </c:dLbls>
        <c:gapWidth val="150"/>
        <c:overlap val="100"/>
        <c:axId val="505650399"/>
        <c:axId val="503067743"/>
      </c:barChart>
      <c:lineChart>
        <c:grouping val="standard"/>
        <c:varyColors val="0"/>
        <c:ser>
          <c:idx val="3"/>
          <c:order val="3"/>
          <c:tx>
            <c:strRef>
              <c:f>'G I.3.3'!$A$9</c:f>
              <c:strCache>
                <c:ptCount val="1"/>
                <c:pt idx="0">
                  <c:v>Total</c:v>
                </c:pt>
              </c:strCache>
            </c:strRef>
          </c:tx>
          <c:spPr>
            <a:ln w="28575" cap="rnd">
              <a:noFill/>
              <a:round/>
            </a:ln>
            <a:effectLst/>
          </c:spPr>
          <c:marker>
            <c:symbol val="diamond"/>
            <c:size val="10"/>
            <c:spPr>
              <a:solidFill>
                <a:srgbClr val="7030A0"/>
              </a:solidFill>
              <a:ln w="9525">
                <a:noFill/>
              </a:ln>
              <a:effectLst/>
            </c:spPr>
          </c:marker>
          <c:val>
            <c:numRef>
              <c:f>'G I.3.3'!$B$9</c:f>
              <c:numCache>
                <c:formatCode>#,##0</c:formatCode>
                <c:ptCount val="1"/>
                <c:pt idx="0">
                  <c:v>4086646.7859999947</c:v>
                </c:pt>
              </c:numCache>
            </c:numRef>
          </c:val>
          <c:smooth val="0"/>
          <c:extLst>
            <c:ext xmlns:c16="http://schemas.microsoft.com/office/drawing/2014/chart" uri="{C3380CC4-5D6E-409C-BE32-E72D297353CC}">
              <c16:uniqueId val="{00000003-9DD4-4DDB-89A8-BBD713ABC7A4}"/>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Arial" panose="020B0604020202020204" pitchFamily="34" charset="0"/>
              </a:defRPr>
            </a:pPr>
            <a:endParaRPr lang="es-CL"/>
          </a:p>
        </c:txPr>
        <c:crossAx val="505650399"/>
        <c:crosses val="autoZero"/>
        <c:crossBetween val="between"/>
        <c:majorUnit val="1000000"/>
      </c:valAx>
      <c:spPr>
        <a:noFill/>
        <a:ln>
          <a:noFill/>
        </a:ln>
        <a:effectLst/>
      </c:spPr>
    </c:plotArea>
    <c:legend>
      <c:legendPos val="b"/>
      <c:layout>
        <c:manualLayout>
          <c:xMode val="edge"/>
          <c:yMode val="edge"/>
          <c:x val="2.9626263138660812E-2"/>
          <c:y val="0.79470493827160493"/>
          <c:w val="0.97037373686133921"/>
          <c:h val="0.1843009259259259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B6DF-4CF8-BCCB-EECB77B0B77C}"/>
              </c:ext>
            </c:extLst>
          </c:dPt>
          <c:dPt>
            <c:idx val="1"/>
            <c:invertIfNegative val="0"/>
            <c:bubble3D val="0"/>
            <c:spPr>
              <a:solidFill>
                <a:srgbClr val="0070C0"/>
              </a:solidFill>
              <a:ln>
                <a:noFill/>
              </a:ln>
              <a:effectLst/>
            </c:spPr>
            <c:extLst>
              <c:ext xmlns:c16="http://schemas.microsoft.com/office/drawing/2014/chart" uri="{C3380CC4-5D6E-409C-BE32-E72D297353CC}">
                <c16:uniqueId val="{00000003-B6DF-4CF8-BCCB-EECB77B0B77C}"/>
              </c:ext>
            </c:extLst>
          </c:dPt>
          <c:dPt>
            <c:idx val="2"/>
            <c:invertIfNegative val="0"/>
            <c:bubble3D val="0"/>
            <c:spPr>
              <a:solidFill>
                <a:srgbClr val="FFC000"/>
              </a:solidFill>
              <a:ln>
                <a:noFill/>
              </a:ln>
              <a:effectLst/>
            </c:spPr>
            <c:extLst>
              <c:ext xmlns:c16="http://schemas.microsoft.com/office/drawing/2014/chart" uri="{C3380CC4-5D6E-409C-BE32-E72D297353CC}">
                <c16:uniqueId val="{00000005-B6DF-4CF8-BCCB-EECB77B0B77C}"/>
              </c:ext>
            </c:extLst>
          </c:dPt>
          <c:dPt>
            <c:idx val="3"/>
            <c:invertIfNegative val="0"/>
            <c:bubble3D val="0"/>
            <c:spPr>
              <a:solidFill>
                <a:srgbClr val="00B0F0"/>
              </a:solidFill>
              <a:ln>
                <a:noFill/>
              </a:ln>
              <a:effectLst/>
            </c:spPr>
            <c:extLst>
              <c:ext xmlns:c16="http://schemas.microsoft.com/office/drawing/2014/chart" uri="{C3380CC4-5D6E-409C-BE32-E72D297353CC}">
                <c16:uniqueId val="{00000007-B6DF-4CF8-BCCB-EECB77B0B77C}"/>
              </c:ext>
            </c:extLst>
          </c:dPt>
          <c:dPt>
            <c:idx val="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9-B6DF-4CF8-BCCB-EECB77B0B77C}"/>
              </c:ext>
            </c:extLst>
          </c:dPt>
          <c:dPt>
            <c:idx val="5"/>
            <c:invertIfNegative val="0"/>
            <c:bubble3D val="0"/>
            <c:spPr>
              <a:solidFill>
                <a:srgbClr val="7030A0"/>
              </a:solidFill>
              <a:ln>
                <a:noFill/>
              </a:ln>
              <a:effectLst/>
            </c:spPr>
            <c:extLst>
              <c:ext xmlns:c16="http://schemas.microsoft.com/office/drawing/2014/chart" uri="{C3380CC4-5D6E-409C-BE32-E72D297353CC}">
                <c16:uniqueId val="{0000000B-B6DF-4CF8-BCCB-EECB77B0B77C}"/>
              </c:ext>
            </c:extLst>
          </c:dPt>
          <c:dLbls>
            <c:dLbl>
              <c:idx val="0"/>
              <c:layout>
                <c:manualLayout>
                  <c:x val="-5.8796296296296296E-3"/>
                  <c:y val="-0.2114537524907197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DF-4CF8-BCCB-EECB77B0B77C}"/>
                </c:ext>
              </c:extLst>
            </c:dLbl>
            <c:dLbl>
              <c:idx val="2"/>
              <c:layout>
                <c:manualLayout>
                  <c:x val="-5.3895982327284637E-17"/>
                  <c:y val="4.6604778696286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DF-4CF8-BCCB-EECB77B0B77C}"/>
                </c:ext>
              </c:extLst>
            </c:dLbl>
            <c:dLbl>
              <c:idx val="3"/>
              <c:layout>
                <c:manualLayout>
                  <c:x val="-1.0779196465456927E-16"/>
                  <c:y val="-7.93856999285461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DF-4CF8-BCCB-EECB77B0B77C}"/>
                </c:ext>
              </c:extLst>
            </c:dLbl>
            <c:dLbl>
              <c:idx val="4"/>
              <c:layout>
                <c:manualLayout>
                  <c:x val="2.9398148148147068E-3"/>
                  <c:y val="-9.28123493223499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DF-4CF8-BCCB-EECB77B0B77C}"/>
                </c:ext>
              </c:extLst>
            </c:dLbl>
            <c:dLbl>
              <c:idx val="5"/>
              <c:layout>
                <c:manualLayout>
                  <c:x val="0"/>
                  <c:y val="-0.28919034907836111"/>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0.12417592592592593"/>
                      <c:h val="8.3753671939011218E-2"/>
                    </c:manualLayout>
                  </c15:layout>
                </c:ext>
                <c:ext xmlns:c16="http://schemas.microsoft.com/office/drawing/2014/chart" uri="{C3380CC4-5D6E-409C-BE32-E72D297353CC}">
                  <c16:uniqueId val="{0000000B-B6DF-4CF8-BCCB-EECB77B0B77C}"/>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I.3.4'!$B$5:$G$5</c:f>
              <c:strCache>
                <c:ptCount val="6"/>
                <c:pt idx="0">
                  <c:v>IPC</c:v>
                </c:pt>
                <c:pt idx="1">
                  <c:v>DI</c:v>
                </c:pt>
                <c:pt idx="2">
                  <c:v>Pcu</c:v>
                </c:pt>
                <c:pt idx="3">
                  <c:v>TCN</c:v>
                </c:pt>
                <c:pt idx="4">
                  <c:v>Idiosincrático</c:v>
                </c:pt>
                <c:pt idx="5">
                  <c:v>Total</c:v>
                </c:pt>
              </c:strCache>
            </c:strRef>
          </c:cat>
          <c:val>
            <c:numRef>
              <c:f>'G I.3.4'!$B$6:$G$6</c:f>
              <c:numCache>
                <c:formatCode>0.0%</c:formatCode>
                <c:ptCount val="6"/>
                <c:pt idx="0">
                  <c:v>0.15933671429999999</c:v>
                </c:pt>
                <c:pt idx="1">
                  <c:v>4.2122818999999999E-3</c:v>
                </c:pt>
                <c:pt idx="2">
                  <c:v>-6.8141349999999994E-5</c:v>
                </c:pt>
                <c:pt idx="3">
                  <c:v>2.66291094E-2</c:v>
                </c:pt>
                <c:pt idx="4">
                  <c:v>4.6870923067952791E-2</c:v>
                </c:pt>
                <c:pt idx="5">
                  <c:v>0.23698088731795278</c:v>
                </c:pt>
              </c:numCache>
            </c:numRef>
          </c:val>
          <c:extLst>
            <c:ext xmlns:c16="http://schemas.microsoft.com/office/drawing/2014/chart" uri="{C3380CC4-5D6E-409C-BE32-E72D297353CC}">
              <c16:uniqueId val="{0000000C-B6DF-4CF8-BCCB-EECB77B0B77C}"/>
            </c:ext>
          </c:extLst>
        </c:ser>
        <c:dLbls>
          <c:dLblPos val="inBase"/>
          <c:showLegendKey val="0"/>
          <c:showVal val="1"/>
          <c:showCatName val="0"/>
          <c:showSerName val="0"/>
          <c:showPercent val="0"/>
          <c:showBubbleSize val="0"/>
        </c:dLbls>
        <c:gapWidth val="150"/>
        <c:overlap val="100"/>
        <c:axId val="4723119"/>
        <c:axId val="243831055"/>
      </c:barChart>
      <c:catAx>
        <c:axId val="472311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s-CL"/>
          </a:p>
        </c:txPr>
        <c:crossAx val="243831055"/>
        <c:crosses val="autoZero"/>
        <c:auto val="1"/>
        <c:lblAlgn val="ctr"/>
        <c:lblOffset val="100"/>
        <c:noMultiLvlLbl val="0"/>
      </c:catAx>
      <c:valAx>
        <c:axId val="243831055"/>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472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'G I.7.1'!$A$8</c:f>
              <c:strCache>
                <c:ptCount val="1"/>
                <c:pt idx="0">
                  <c:v>Balance efectivo (eje derecho)</c:v>
                </c:pt>
              </c:strCache>
            </c:strRef>
          </c:tx>
          <c:spPr>
            <a:solidFill>
              <a:srgbClr val="002060"/>
            </a:solidFill>
            <a:ln>
              <a:noFill/>
            </a:ln>
            <a:effectLst/>
          </c:spPr>
          <c:invertIfNegative val="0"/>
          <c:dLbls>
            <c:dLbl>
              <c:idx val="4"/>
              <c:layout>
                <c:manualLayout>
                  <c:x val="0"/>
                  <c:y val="-3.79146856547481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B-4E54-B485-5B37F391F635}"/>
                </c:ext>
              </c:extLst>
            </c:dLbl>
            <c:dLbl>
              <c:idx val="5"/>
              <c:layout>
                <c:manualLayout>
                  <c:x val="0"/>
                  <c:y val="8.42548570105514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B-4E54-B485-5B37F391F635}"/>
                </c:ext>
              </c:extLst>
            </c:dLbl>
            <c:dLbl>
              <c:idx val="14"/>
              <c:layout>
                <c:manualLayout>
                  <c:x val="2.23236971238385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7F-4D92-9CE0-B3DCEEA096B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I.7.1'!$B$5:$P$5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'G I.7.1'!$B$8:$P$8</c:f>
              <c:numCache>
                <c:formatCode>0.0</c:formatCode>
                <c:ptCount val="15"/>
                <c:pt idx="0">
                  <c:v>4.0883394237957589</c:v>
                </c:pt>
                <c:pt idx="1">
                  <c:v>-4.6518406061694355</c:v>
                </c:pt>
                <c:pt idx="2">
                  <c:v>-0.48498796841979885</c:v>
                </c:pt>
                <c:pt idx="3">
                  <c:v>1.2853867752993906</c:v>
                </c:pt>
                <c:pt idx="4">
                  <c:v>0.56396261343152165</c:v>
                </c:pt>
                <c:pt idx="5">
                  <c:v>-0.60026394764471236</c:v>
                </c:pt>
                <c:pt idx="6">
                  <c:v>-1.6337854127655556</c:v>
                </c:pt>
                <c:pt idx="7">
                  <c:v>-2.1652991850628149</c:v>
                </c:pt>
                <c:pt idx="8">
                  <c:v>-2.7114188067181888</c:v>
                </c:pt>
                <c:pt idx="9">
                  <c:v>-2.7523747234165707</c:v>
                </c:pt>
                <c:pt idx="10">
                  <c:v>-1.6524689878012331</c:v>
                </c:pt>
                <c:pt idx="11">
                  <c:v>-2.8623700544967674</c:v>
                </c:pt>
                <c:pt idx="12">
                  <c:v>-7.3027497821824827</c:v>
                </c:pt>
                <c:pt idx="13">
                  <c:v>-7.6954498725884797</c:v>
                </c:pt>
                <c:pt idx="14">
                  <c:v>1.1266571050240926</c:v>
                </c:pt>
              </c:numCache>
            </c:numRef>
          </c:val>
          <c:extLst>
            <c:ext xmlns:c16="http://schemas.microsoft.com/office/drawing/2014/chart" uri="{C3380CC4-5D6E-409C-BE32-E72D297353CC}">
              <c16:uniqueId val="{00000002-163B-4E54-B485-5B37F391F635}"/>
            </c:ext>
          </c:extLst>
        </c:ser>
        <c:dLbls>
          <c:showLegendKey val="0"/>
          <c:showVal val="0"/>
          <c:showCatName val="0"/>
          <c:showSerName val="0"/>
          <c:showPercent val="0"/>
          <c:showBubbleSize val="0"/>
        </c:dLbls>
        <c:gapWidth val="219"/>
        <c:axId val="1666203327"/>
        <c:axId val="1666202495"/>
      </c:barChart>
      <c:lineChart>
        <c:grouping val="standard"/>
        <c:varyColors val="0"/>
        <c:ser>
          <c:idx val="0"/>
          <c:order val="0"/>
          <c:tx>
            <c:strRef>
              <c:f>'G I.7.1'!$A$6</c:f>
              <c:strCache>
                <c:ptCount val="1"/>
                <c:pt idx="0">
                  <c:v>Ingresos totales</c:v>
                </c:pt>
              </c:strCache>
            </c:strRef>
          </c:tx>
          <c:spPr>
            <a:ln w="28575" cap="rnd">
              <a:solidFill>
                <a:srgbClr val="7030A0"/>
              </a:solidFill>
              <a:round/>
            </a:ln>
            <a:effectLst/>
          </c:spPr>
          <c:marker>
            <c:symbol val="none"/>
          </c:marker>
          <c:dLbls>
            <c:dLbl>
              <c:idx val="14"/>
              <c:layout>
                <c:manualLayout>
                  <c:x val="-1.931359345367584E-2"/>
                  <c:y val="-4.0213906248255354E-2"/>
                </c:manualLayout>
              </c:layout>
              <c:tx>
                <c:rich>
                  <a:bodyPr/>
                  <a:lstStyle/>
                  <a:p>
                    <a:fld id="{E9596157-BD63-4CAF-98F6-0E91129798EB}" type="VALUE">
                      <a:rPr lang="en-US" b="1">
                        <a:solidFill>
                          <a:srgbClr val="7030A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3B-4E54-B485-5B37F391F63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I.7.1'!$B$5:$P$5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'G I.7.1'!$B$6:$P$6</c:f>
              <c:numCache>
                <c:formatCode>0.0</c:formatCode>
                <c:ptCount val="15"/>
                <c:pt idx="0">
                  <c:v>25.485219311677543</c:v>
                </c:pt>
                <c:pt idx="1">
                  <c:v>20.360202619993785</c:v>
                </c:pt>
                <c:pt idx="2">
                  <c:v>23.030831527780727</c:v>
                </c:pt>
                <c:pt idx="3">
                  <c:v>22.718607044204173</c:v>
                </c:pt>
                <c:pt idx="4">
                  <c:v>22.297685647263876</c:v>
                </c:pt>
                <c:pt idx="5">
                  <c:v>21.045423899650125</c:v>
                </c:pt>
                <c:pt idx="6">
                  <c:v>20.739224256971095</c:v>
                </c:pt>
                <c:pt idx="7">
                  <c:v>21.326032673976623</c:v>
                </c:pt>
                <c:pt idx="8">
                  <c:v>20.789342009899983</c:v>
                </c:pt>
                <c:pt idx="9">
                  <c:v>20.971398084357403</c:v>
                </c:pt>
                <c:pt idx="10">
                  <c:v>22.026028298575717</c:v>
                </c:pt>
                <c:pt idx="11">
                  <c:v>21.657830174942415</c:v>
                </c:pt>
                <c:pt idx="12">
                  <c:v>20.023753253893723</c:v>
                </c:pt>
                <c:pt idx="13">
                  <c:v>24.080286833486308</c:v>
                </c:pt>
                <c:pt idx="14">
                  <c:v>26.142845342412059</c:v>
                </c:pt>
              </c:numCache>
            </c:numRef>
          </c:val>
          <c:smooth val="0"/>
          <c:extLst>
            <c:ext xmlns:c16="http://schemas.microsoft.com/office/drawing/2014/chart" uri="{C3380CC4-5D6E-409C-BE32-E72D297353CC}">
              <c16:uniqueId val="{00000004-163B-4E54-B485-5B37F391F635}"/>
            </c:ext>
          </c:extLst>
        </c:ser>
        <c:ser>
          <c:idx val="1"/>
          <c:order val="1"/>
          <c:tx>
            <c:strRef>
              <c:f>'G I.7.1'!$A$7</c:f>
              <c:strCache>
                <c:ptCount val="1"/>
                <c:pt idx="0">
                  <c:v>Gastos totales</c:v>
                </c:pt>
              </c:strCache>
            </c:strRef>
          </c:tx>
          <c:spPr>
            <a:ln w="28575" cap="rnd">
              <a:solidFill>
                <a:srgbClr val="00B0F0"/>
              </a:solidFill>
              <a:round/>
            </a:ln>
            <a:effectLst/>
          </c:spPr>
          <c:marker>
            <c:symbol val="none"/>
          </c:marker>
          <c:dLbls>
            <c:dLbl>
              <c:idx val="14"/>
              <c:layout>
                <c:manualLayout>
                  <c:x val="-8.8144247197632951E-4"/>
                  <c:y val="2.4283958474779571E-2"/>
                </c:manualLayout>
              </c:layout>
              <c:tx>
                <c:rich>
                  <a:bodyPr/>
                  <a:lstStyle/>
                  <a:p>
                    <a:fld id="{C0F6F53A-FD00-4FA3-8878-936873BB1AAF}" type="VALUE">
                      <a:rPr lang="en-US" b="1">
                        <a:solidFill>
                          <a:srgbClr val="00B0F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63B-4E54-B485-5B37F391F63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I.7.1'!$B$5:$P$5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'G I.7.1'!$B$7:$P$7</c:f>
              <c:numCache>
                <c:formatCode>0.0</c:formatCode>
                <c:ptCount val="15"/>
                <c:pt idx="0">
                  <c:v>21.396879887881784</c:v>
                </c:pt>
                <c:pt idx="1">
                  <c:v>25.012043226163222</c:v>
                </c:pt>
                <c:pt idx="2">
                  <c:v>23.515819496200525</c:v>
                </c:pt>
                <c:pt idx="3">
                  <c:v>21.433220268904783</c:v>
                </c:pt>
                <c:pt idx="4">
                  <c:v>21.733723033832351</c:v>
                </c:pt>
                <c:pt idx="5">
                  <c:v>21.645687847294841</c:v>
                </c:pt>
                <c:pt idx="6">
                  <c:v>22.37300966973665</c:v>
                </c:pt>
                <c:pt idx="7">
                  <c:v>23.491331859039434</c:v>
                </c:pt>
                <c:pt idx="8">
                  <c:v>23.500760816618172</c:v>
                </c:pt>
                <c:pt idx="9">
                  <c:v>23.723772807773972</c:v>
                </c:pt>
                <c:pt idx="10">
                  <c:v>23.678497286376953</c:v>
                </c:pt>
                <c:pt idx="11">
                  <c:v>24.520200229439183</c:v>
                </c:pt>
                <c:pt idx="12">
                  <c:v>27.326503036076204</c:v>
                </c:pt>
                <c:pt idx="13">
                  <c:v>31.775736706074788</c:v>
                </c:pt>
                <c:pt idx="14">
                  <c:v>25.016188237387965</c:v>
                </c:pt>
              </c:numCache>
            </c:numRef>
          </c:val>
          <c:smooth val="0"/>
          <c:extLst>
            <c:ext xmlns:c16="http://schemas.microsoft.com/office/drawing/2014/chart" uri="{C3380CC4-5D6E-409C-BE32-E72D297353CC}">
              <c16:uniqueId val="{00000006-163B-4E54-B485-5B37F391F635}"/>
            </c:ext>
          </c:extLst>
        </c:ser>
        <c:dLbls>
          <c:showLegendKey val="0"/>
          <c:showVal val="0"/>
          <c:showCatName val="0"/>
          <c:showSerName val="0"/>
          <c:showPercent val="0"/>
          <c:showBubbleSize val="0"/>
        </c:dLbls>
        <c:marker val="1"/>
        <c:smooth val="0"/>
        <c:axId val="1758425679"/>
        <c:axId val="1758427343"/>
      </c:lineChart>
      <c:catAx>
        <c:axId val="1758425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7343"/>
        <c:crosses val="autoZero"/>
        <c:auto val="1"/>
        <c:lblAlgn val="ctr"/>
        <c:lblOffset val="100"/>
        <c:noMultiLvlLbl val="0"/>
      </c:catAx>
      <c:valAx>
        <c:axId val="1758427343"/>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5679"/>
        <c:crosses val="autoZero"/>
        <c:crossBetween val="between"/>
      </c:valAx>
      <c:valAx>
        <c:axId val="166620249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66203327"/>
        <c:crosses val="max"/>
        <c:crossBetween val="between"/>
      </c:valAx>
      <c:catAx>
        <c:axId val="1666203327"/>
        <c:scaling>
          <c:orientation val="minMax"/>
        </c:scaling>
        <c:delete val="1"/>
        <c:axPos val="b"/>
        <c:numFmt formatCode="General" sourceLinked="1"/>
        <c:majorTickMark val="out"/>
        <c:minorTickMark val="none"/>
        <c:tickLblPos val="nextTo"/>
        <c:crossAx val="16662024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15080107085614E-2"/>
          <c:y val="7.1733835616465333E-2"/>
          <c:w val="0.7783721774129212"/>
          <c:h val="0.68101866428572311"/>
        </c:manualLayout>
      </c:layout>
      <c:barChart>
        <c:barDir val="col"/>
        <c:grouping val="stacked"/>
        <c:varyColors val="0"/>
        <c:ser>
          <c:idx val="2"/>
          <c:order val="0"/>
          <c:tx>
            <c:strRef>
              <c:f>'G I.9.1'!$A$10</c:f>
              <c:strCache>
                <c:ptCount val="1"/>
                <c:pt idx="0">
                  <c:v>Otros activos del TP</c:v>
                </c:pt>
              </c:strCache>
            </c:strRef>
          </c:tx>
          <c:spPr>
            <a:solidFill>
              <a:srgbClr val="002060">
                <a:alpha val="89804"/>
              </a:srgbClr>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I.9.1'!$B$10:$AH$10</c:f>
              <c:numCache>
                <c:formatCode>#,##0</c:formatCode>
                <c:ptCount val="33"/>
                <c:pt idx="0">
                  <c:v>1008.2281031703385</c:v>
                </c:pt>
                <c:pt idx="1">
                  <c:v>1594.8772591616701</c:v>
                </c:pt>
                <c:pt idx="2">
                  <c:v>2590.1171637473044</c:v>
                </c:pt>
                <c:pt idx="3">
                  <c:v>2641.3034740328376</c:v>
                </c:pt>
                <c:pt idx="4">
                  <c:v>3330.0467174999376</c:v>
                </c:pt>
                <c:pt idx="5">
                  <c:v>3851.9919979950118</c:v>
                </c:pt>
                <c:pt idx="6">
                  <c:v>4199.8279146800496</c:v>
                </c:pt>
                <c:pt idx="7">
                  <c:v>5071.9530534571131</c:v>
                </c:pt>
                <c:pt idx="8">
                  <c:v>4366.2912762958413</c:v>
                </c:pt>
                <c:pt idx="9">
                  <c:v>2793.3961730748551</c:v>
                </c:pt>
                <c:pt idx="10">
                  <c:v>2135.753368482468</c:v>
                </c:pt>
                <c:pt idx="11">
                  <c:v>1692.1872361317419</c:v>
                </c:pt>
                <c:pt idx="12">
                  <c:v>923.82593339981474</c:v>
                </c:pt>
                <c:pt idx="13">
                  <c:v>359.16027221669981</c:v>
                </c:pt>
                <c:pt idx="14">
                  <c:v>1022.7085850729331</c:v>
                </c:pt>
                <c:pt idx="15">
                  <c:v>3633.7020625745217</c:v>
                </c:pt>
                <c:pt idx="16">
                  <c:v>10854.848087527113</c:v>
                </c:pt>
                <c:pt idx="17">
                  <c:v>5411.4179589324522</c:v>
                </c:pt>
                <c:pt idx="18">
                  <c:v>2805.78663983862</c:v>
                </c:pt>
                <c:pt idx="19">
                  <c:v>1654.163547134269</c:v>
                </c:pt>
                <c:pt idx="20">
                  <c:v>3892.7694139676978</c:v>
                </c:pt>
                <c:pt idx="21">
                  <c:v>10588.370887761912</c:v>
                </c:pt>
                <c:pt idx="22">
                  <c:v>10418.520789274196</c:v>
                </c:pt>
                <c:pt idx="23">
                  <c:v>3362.2553584113884</c:v>
                </c:pt>
                <c:pt idx="24">
                  <c:v>4786.8316871407005</c:v>
                </c:pt>
                <c:pt idx="25">
                  <c:v>2003.299594689217</c:v>
                </c:pt>
                <c:pt idx="26">
                  <c:v>3242.5203954646909</c:v>
                </c:pt>
                <c:pt idx="27">
                  <c:v>3233.677653732826</c:v>
                </c:pt>
                <c:pt idx="28">
                  <c:v>2318.029800985938</c:v>
                </c:pt>
                <c:pt idx="29">
                  <c:v>1296.5359875719334</c:v>
                </c:pt>
                <c:pt idx="30">
                  <c:v>3221.0882954235417</c:v>
                </c:pt>
                <c:pt idx="31">
                  <c:v>4097.5817950896235</c:v>
                </c:pt>
                <c:pt idx="32">
                  <c:v>3925.4504089375055</c:v>
                </c:pt>
              </c:numCache>
            </c:numRef>
          </c:val>
          <c:extLst>
            <c:ext xmlns:c16="http://schemas.microsoft.com/office/drawing/2014/chart" uri="{C3380CC4-5D6E-409C-BE32-E72D297353CC}">
              <c16:uniqueId val="{00000000-9E2D-499C-A6AF-6B7B1E7A5275}"/>
            </c:ext>
          </c:extLst>
        </c:ser>
        <c:ser>
          <c:idx val="1"/>
          <c:order val="1"/>
          <c:tx>
            <c:strRef>
              <c:f>'G I.9.1'!$A$8</c:f>
              <c:strCache>
                <c:ptCount val="1"/>
                <c:pt idx="0">
                  <c:v>FRP</c:v>
                </c:pt>
              </c:strCache>
            </c:strRef>
          </c:tx>
          <c:spPr>
            <a:solidFill>
              <a:srgbClr val="007AD6"/>
            </a:solidFill>
            <a:ln>
              <a:noFill/>
            </a:ln>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I.9.1'!$B$8:$AH$8</c:f>
              <c:numCache>
                <c:formatCode>#,##0</c:formatCode>
                <c:ptCount val="33"/>
                <c:pt idx="16">
                  <c:v>604.5</c:v>
                </c:pt>
                <c:pt idx="17">
                  <c:v>1466.35</c:v>
                </c:pt>
                <c:pt idx="18">
                  <c:v>2506.7600407800001</c:v>
                </c:pt>
                <c:pt idx="19">
                  <c:v>3420.8330264399997</c:v>
                </c:pt>
                <c:pt idx="20">
                  <c:v>3836.6990915799997</c:v>
                </c:pt>
                <c:pt idx="21">
                  <c:v>4405.5954183099993</c:v>
                </c:pt>
                <c:pt idx="22">
                  <c:v>5883.2542653299997</c:v>
                </c:pt>
                <c:pt idx="23">
                  <c:v>7335.11450547</c:v>
                </c:pt>
                <c:pt idx="24">
                  <c:v>7943.6994030900005</c:v>
                </c:pt>
                <c:pt idx="25">
                  <c:v>8112.20545984</c:v>
                </c:pt>
                <c:pt idx="26">
                  <c:v>8862.074811370001</c:v>
                </c:pt>
                <c:pt idx="27">
                  <c:v>10010.951766169999</c:v>
                </c:pt>
                <c:pt idx="28">
                  <c:v>9663.2495183499996</c:v>
                </c:pt>
                <c:pt idx="29">
                  <c:v>10812.084078770004</c:v>
                </c:pt>
                <c:pt idx="30">
                  <c:v>10156.82747212</c:v>
                </c:pt>
                <c:pt idx="31">
                  <c:v>7472.9377399100003</c:v>
                </c:pt>
                <c:pt idx="32">
                  <c:v>6475.2755505200003</c:v>
                </c:pt>
              </c:numCache>
            </c:numRef>
          </c:val>
          <c:extLst>
            <c:ext xmlns:c16="http://schemas.microsoft.com/office/drawing/2014/chart" uri="{C3380CC4-5D6E-409C-BE32-E72D297353CC}">
              <c16:uniqueId val="{00000001-9E2D-499C-A6AF-6B7B1E7A5275}"/>
            </c:ext>
          </c:extLst>
        </c:ser>
        <c:ser>
          <c:idx val="0"/>
          <c:order val="2"/>
          <c:tx>
            <c:strRef>
              <c:f>'G I.9.1'!$A$7</c:f>
              <c:strCache>
                <c:ptCount val="1"/>
                <c:pt idx="0">
                  <c:v>FEES</c:v>
                </c:pt>
              </c:strCache>
            </c:strRef>
          </c:tx>
          <c:spPr>
            <a:solidFill>
              <a:srgbClr val="00B0F0"/>
            </a:solidFill>
            <a:ln>
              <a:noFill/>
            </a:ln>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I.9.1'!$B$7:$AH$7</c:f>
              <c:numCache>
                <c:formatCode>#,##0</c:formatCode>
                <c:ptCount val="33"/>
                <c:pt idx="17">
                  <c:v>14032.61</c:v>
                </c:pt>
                <c:pt idx="18">
                  <c:v>20210.67553877</c:v>
                </c:pt>
                <c:pt idx="19">
                  <c:v>11284.784533290001</c:v>
                </c:pt>
                <c:pt idx="20">
                  <c:v>12720.101154550001</c:v>
                </c:pt>
                <c:pt idx="21">
                  <c:v>13156.642430589998</c:v>
                </c:pt>
                <c:pt idx="22">
                  <c:v>14997.518657430002</c:v>
                </c:pt>
                <c:pt idx="23">
                  <c:v>15419.125832189999</c:v>
                </c:pt>
                <c:pt idx="24">
                  <c:v>14688.820967889997</c:v>
                </c:pt>
                <c:pt idx="25">
                  <c:v>13966.27571917</c:v>
                </c:pt>
                <c:pt idx="26">
                  <c:v>13772.058262639999</c:v>
                </c:pt>
                <c:pt idx="27">
                  <c:v>14738.823344660001</c:v>
                </c:pt>
                <c:pt idx="28">
                  <c:v>14133.8472876</c:v>
                </c:pt>
                <c:pt idx="29">
                  <c:v>12233.406486659998</c:v>
                </c:pt>
                <c:pt idx="30">
                  <c:v>8955.24359301</c:v>
                </c:pt>
                <c:pt idx="31">
                  <c:v>2457.19720521</c:v>
                </c:pt>
                <c:pt idx="32">
                  <c:v>7514.1825330499996</c:v>
                </c:pt>
              </c:numCache>
            </c:numRef>
          </c:val>
          <c:extLst>
            <c:ext xmlns:c16="http://schemas.microsoft.com/office/drawing/2014/chart" uri="{C3380CC4-5D6E-409C-BE32-E72D297353CC}">
              <c16:uniqueId val="{00000002-9E2D-499C-A6AF-6B7B1E7A5275}"/>
            </c:ext>
          </c:extLst>
        </c:ser>
        <c:ser>
          <c:idx val="3"/>
          <c:order val="3"/>
          <c:tx>
            <c:strRef>
              <c:f>'G I.9.1'!$A$11</c:f>
              <c:strCache>
                <c:ptCount val="1"/>
                <c:pt idx="0">
                  <c:v>Fondo para la Educación</c:v>
                </c:pt>
              </c:strCache>
            </c:strRef>
          </c:tx>
          <c:spPr>
            <a:solidFill>
              <a:schemeClr val="accent5">
                <a:lumMod val="60000"/>
                <a:lumOff val="40000"/>
              </a:schemeClr>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I.9.1'!$B$11:$AH$11</c:f>
              <c:numCache>
                <c:formatCode>#,##0</c:formatCode>
                <c:ptCount val="33"/>
                <c:pt idx="23">
                  <c:v>4001.3362024800003</c:v>
                </c:pt>
                <c:pt idx="24">
                  <c:v>3739.9598655425921</c:v>
                </c:pt>
                <c:pt idx="25">
                  <c:v>3496.7378216204338</c:v>
                </c:pt>
                <c:pt idx="26">
                  <c:v>2878.2091309663724</c:v>
                </c:pt>
                <c:pt idx="27">
                  <c:v>1621.64703573</c:v>
                </c:pt>
                <c:pt idx="28">
                  <c:v>630.73174963999998</c:v>
                </c:pt>
                <c:pt idx="29">
                  <c:v>200.56809923999998</c:v>
                </c:pt>
                <c:pt idx="30">
                  <c:v>202.17236879999999</c:v>
                </c:pt>
                <c:pt idx="31">
                  <c:v>202.29947389</c:v>
                </c:pt>
                <c:pt idx="32">
                  <c:v>205.27413281</c:v>
                </c:pt>
              </c:numCache>
            </c:numRef>
          </c:val>
          <c:extLst>
            <c:ext xmlns:c16="http://schemas.microsoft.com/office/drawing/2014/chart" uri="{C3380CC4-5D6E-409C-BE32-E72D297353CC}">
              <c16:uniqueId val="{00000003-9E2D-499C-A6AF-6B7B1E7A5275}"/>
            </c:ext>
          </c:extLst>
        </c:ser>
        <c:ser>
          <c:idx val="4"/>
          <c:order val="4"/>
          <c:tx>
            <c:strRef>
              <c:f>'G I.9.1'!$A$12</c:f>
              <c:strCache>
                <c:ptCount val="1"/>
                <c:pt idx="0">
                  <c:v>FAR</c:v>
                </c:pt>
              </c:strCache>
            </c:strRef>
          </c:tx>
          <c:spPr>
            <a:solidFill>
              <a:srgbClr val="92D050"/>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I.9.1'!$B$12:$AH$12</c:f>
              <c:numCache>
                <c:formatCode>#,##0</c:formatCode>
                <c:ptCount val="33"/>
                <c:pt idx="27">
                  <c:v>381.42938544999998</c:v>
                </c:pt>
                <c:pt idx="28">
                  <c:v>497.55601300000001</c:v>
                </c:pt>
                <c:pt idx="29">
                  <c:v>575.06229217999999</c:v>
                </c:pt>
                <c:pt idx="30">
                  <c:v>714.66904983000006</c:v>
                </c:pt>
                <c:pt idx="31">
                  <c:v>453.74</c:v>
                </c:pt>
                <c:pt idx="32">
                  <c:v>379.2181999</c:v>
                </c:pt>
              </c:numCache>
            </c:numRef>
          </c:val>
          <c:extLst>
            <c:ext xmlns:c16="http://schemas.microsoft.com/office/drawing/2014/chart" uri="{C3380CC4-5D6E-409C-BE32-E72D297353CC}">
              <c16:uniqueId val="{00000004-9E2D-499C-A6AF-6B7B1E7A5275}"/>
            </c:ext>
          </c:extLst>
        </c:ser>
        <c:ser>
          <c:idx val="5"/>
          <c:order val="5"/>
          <c:tx>
            <c:strRef>
              <c:f>'G I.9.1'!$A$13</c:f>
              <c:strCache>
                <c:ptCount val="1"/>
                <c:pt idx="0">
                  <c:v>Fondo TAC</c:v>
                </c:pt>
              </c:strCache>
            </c:strRef>
          </c:tx>
          <c:spPr>
            <a:solidFill>
              <a:srgbClr val="00B050"/>
            </a:solidFill>
          </c:spPr>
          <c:invertIfNegative val="0"/>
          <c:cat>
            <c:strRef>
              <c:f>'G I.9.1'!$B$5:$AG$6</c:f>
              <c:strCach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strCache>
            </c:strRef>
          </c:cat>
          <c:val>
            <c:numRef>
              <c:f>'G I.9.1'!$B$13:$AH$13</c:f>
              <c:numCache>
                <c:formatCode>#,##0</c:formatCode>
                <c:ptCount val="33"/>
                <c:pt idx="25">
                  <c:v>42.412836239999997</c:v>
                </c:pt>
                <c:pt idx="26">
                  <c:v>88.501886455663964</c:v>
                </c:pt>
                <c:pt idx="27">
                  <c:v>178.64092101524656</c:v>
                </c:pt>
                <c:pt idx="28">
                  <c:v>227.04603623</c:v>
                </c:pt>
                <c:pt idx="29">
                  <c:v>267.90495248000002</c:v>
                </c:pt>
                <c:pt idx="30">
                  <c:v>253.60868746977101</c:v>
                </c:pt>
                <c:pt idx="31">
                  <c:v>216.12559102</c:v>
                </c:pt>
                <c:pt idx="32">
                  <c:v>184.5183021</c:v>
                </c:pt>
              </c:numCache>
            </c:numRef>
          </c:val>
          <c:extLst>
            <c:ext xmlns:c16="http://schemas.microsoft.com/office/drawing/2014/chart" uri="{C3380CC4-5D6E-409C-BE32-E72D297353CC}">
              <c16:uniqueId val="{00000005-9E2D-499C-A6AF-6B7B1E7A5275}"/>
            </c:ext>
          </c:extLst>
        </c:ser>
        <c:dLbls>
          <c:showLegendKey val="0"/>
          <c:showVal val="0"/>
          <c:showCatName val="0"/>
          <c:showSerName val="0"/>
          <c:showPercent val="0"/>
          <c:showBubbleSize val="0"/>
        </c:dLbls>
        <c:gapWidth val="43"/>
        <c:overlap val="100"/>
        <c:axId val="108843392"/>
        <c:axId val="108837120"/>
      </c:barChart>
      <c:lineChart>
        <c:grouping val="standard"/>
        <c:varyColors val="0"/>
        <c:ser>
          <c:idx val="6"/>
          <c:order val="6"/>
          <c:tx>
            <c:strRef>
              <c:f>'G I.9.1'!$A$16</c:f>
              <c:strCache>
                <c:ptCount val="1"/>
                <c:pt idx="0">
                  <c:v>% del PIB</c:v>
                </c:pt>
              </c:strCache>
            </c:strRef>
          </c:tx>
          <c:spPr>
            <a:ln w="19050">
              <a:solidFill>
                <a:srgbClr val="7030A0"/>
              </a:solidFill>
            </a:ln>
          </c:spPr>
          <c:marker>
            <c:symbol val="none"/>
          </c:marker>
          <c:cat>
            <c:strRef>
              <c:f>'G I.9.1'!$B$5:$AH$6</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strCache>
            </c:strRef>
          </c:cat>
          <c:val>
            <c:numRef>
              <c:f>'G I.9.1'!$B$16:$AH$16</c:f>
              <c:numCache>
                <c:formatCode>0.0%</c:formatCode>
                <c:ptCount val="33"/>
                <c:pt idx="0">
                  <c:v>3.3346227434568602E-2</c:v>
                </c:pt>
                <c:pt idx="1">
                  <c:v>4.47928650416997E-2</c:v>
                </c:pt>
                <c:pt idx="2">
                  <c:v>5.8667660920708367E-2</c:v>
                </c:pt>
                <c:pt idx="3">
                  <c:v>5.6399552684113251E-2</c:v>
                </c:pt>
                <c:pt idx="4">
                  <c:v>5.5746400098598319E-2</c:v>
                </c:pt>
                <c:pt idx="5">
                  <c:v>5.3541423394310651E-2</c:v>
                </c:pt>
                <c:pt idx="6">
                  <c:v>5.5096884637973596E-2</c:v>
                </c:pt>
                <c:pt idx="7">
                  <c:v>6.2055153442348465E-2</c:v>
                </c:pt>
                <c:pt idx="8">
                  <c:v>5.4809991989580704E-2</c:v>
                </c:pt>
                <c:pt idx="9">
                  <c:v>3.8325708102432791E-2</c:v>
                </c:pt>
                <c:pt idx="10">
                  <c:v>2.8973170017259766E-2</c:v>
                </c:pt>
                <c:pt idx="11">
                  <c:v>2.4453564805868071E-2</c:v>
                </c:pt>
                <c:pt idx="12">
                  <c:v>1.3589287801256187E-2</c:v>
                </c:pt>
                <c:pt idx="13">
                  <c:v>4.0699183522081512E-3</c:v>
                </c:pt>
                <c:pt idx="14">
                  <c:v>9.480480734011117E-3</c:v>
                </c:pt>
                <c:pt idx="15">
                  <c:v>2.7289939522765434E-2</c:v>
                </c:pt>
                <c:pt idx="16">
                  <c:v>7.5073218118990329E-2</c:v>
                </c:pt>
                <c:pt idx="17">
                  <c:v>0.11499382420005438</c:v>
                </c:pt>
                <c:pt idx="18">
                  <c:v>0.17106004859276133</c:v>
                </c:pt>
                <c:pt idx="19">
                  <c:v>8.6178647515308474E-2</c:v>
                </c:pt>
                <c:pt idx="20">
                  <c:v>8.6460998135575048E-2</c:v>
                </c:pt>
                <c:pt idx="21">
                  <c:v>0.12080899479018517</c:v>
                </c:pt>
                <c:pt idx="22">
                  <c:v>0.11525314146675829</c:v>
                </c:pt>
                <c:pt idx="23">
                  <c:v>0.11488317281594625</c:v>
                </c:pt>
                <c:pt idx="24">
                  <c:v>0.12791739005181577</c:v>
                </c:pt>
                <c:pt idx="25">
                  <c:v>0.12316878135203667</c:v>
                </c:pt>
                <c:pt idx="26">
                  <c:v>0.11404571019008261</c:v>
                </c:pt>
                <c:pt idx="27">
                  <c:v>0.10349510780839992</c:v>
                </c:pt>
                <c:pt idx="28">
                  <c:v>0.1008838808874407</c:v>
                </c:pt>
                <c:pt idx="29">
                  <c:v>9.6563892251276179E-2</c:v>
                </c:pt>
                <c:pt idx="30">
                  <c:v>8.2990611955711974E-2</c:v>
                </c:pt>
                <c:pt idx="31">
                  <c:v>5.2704359377892522E-2</c:v>
                </c:pt>
                <c:pt idx="32">
                  <c:v>6.1155451849173037E-2</c:v>
                </c:pt>
              </c:numCache>
            </c:numRef>
          </c:val>
          <c:smooth val="0"/>
          <c:extLst>
            <c:ext xmlns:c16="http://schemas.microsoft.com/office/drawing/2014/chart" uri="{C3380CC4-5D6E-409C-BE32-E72D297353CC}">
              <c16:uniqueId val="{00000006-9E2D-499C-A6AF-6B7B1E7A5275}"/>
            </c:ext>
          </c:extLst>
        </c:ser>
        <c:dLbls>
          <c:showLegendKey val="0"/>
          <c:showVal val="0"/>
          <c:showCatName val="0"/>
          <c:showSerName val="0"/>
          <c:showPercent val="0"/>
          <c:showBubbleSize val="0"/>
        </c:dLbls>
        <c:marker val="1"/>
        <c:smooth val="0"/>
        <c:axId val="108821120"/>
        <c:axId val="108835200"/>
      </c:lineChart>
      <c:catAx>
        <c:axId val="108821120"/>
        <c:scaling>
          <c:orientation val="minMax"/>
        </c:scaling>
        <c:delete val="0"/>
        <c:axPos val="b"/>
        <c:numFmt formatCode="General" sourceLinked="0"/>
        <c:majorTickMark val="out"/>
        <c:minorTickMark val="none"/>
        <c:tickLblPos val="nextTo"/>
        <c:spPr>
          <a:noFill/>
          <a:ln>
            <a:solidFill>
              <a:schemeClr val="bg1">
                <a:lumMod val="85000"/>
              </a:schemeClr>
            </a:solidFill>
          </a:ln>
        </c:spPr>
        <c:txPr>
          <a:bodyPr rot="-5400000" vert="horz"/>
          <a:lstStyle/>
          <a:p>
            <a:pPr>
              <a:defRPr/>
            </a:pPr>
            <a:endParaRPr lang="es-CL"/>
          </a:p>
        </c:txPr>
        <c:crossAx val="108835200"/>
        <c:crosses val="autoZero"/>
        <c:auto val="1"/>
        <c:lblAlgn val="ctr"/>
        <c:lblOffset val="100"/>
        <c:noMultiLvlLbl val="1"/>
      </c:catAx>
      <c:valAx>
        <c:axId val="108835200"/>
        <c:scaling>
          <c:orientation val="minMax"/>
          <c:max val="0.18000000000000002"/>
          <c:min val="0"/>
        </c:scaling>
        <c:delete val="0"/>
        <c:axPos val="l"/>
        <c:majorGridlines>
          <c:spPr>
            <a:ln>
              <a:solidFill>
                <a:schemeClr val="bg1">
                  <a:lumMod val="95000"/>
                </a:schemeClr>
              </a:solidFill>
            </a:ln>
          </c:spPr>
        </c:majorGridlines>
        <c:title>
          <c:tx>
            <c:rich>
              <a:bodyPr rot="-5400000" vert="horz"/>
              <a:lstStyle/>
              <a:p>
                <a:pPr>
                  <a:defRPr b="0"/>
                </a:pPr>
                <a:r>
                  <a:rPr lang="en-US" b="0"/>
                  <a:t> % del PIB</a:t>
                </a:r>
              </a:p>
            </c:rich>
          </c:tx>
          <c:layout>
            <c:manualLayout>
              <c:xMode val="edge"/>
              <c:yMode val="edge"/>
              <c:x val="1.2540112337280394E-2"/>
              <c:y val="0.41667162360590265"/>
            </c:manualLayout>
          </c:layout>
          <c:overlay val="0"/>
        </c:title>
        <c:numFmt formatCode="0%" sourceLinked="0"/>
        <c:majorTickMark val="out"/>
        <c:minorTickMark val="none"/>
        <c:tickLblPos val="nextTo"/>
        <c:spPr>
          <a:ln>
            <a:noFill/>
          </a:ln>
        </c:spPr>
        <c:crossAx val="108821120"/>
        <c:crosses val="autoZero"/>
        <c:crossBetween val="between"/>
      </c:valAx>
      <c:valAx>
        <c:axId val="108837120"/>
        <c:scaling>
          <c:orientation val="minMax"/>
          <c:max val="35000"/>
        </c:scaling>
        <c:delete val="0"/>
        <c:axPos val="r"/>
        <c:title>
          <c:tx>
            <c:rich>
              <a:bodyPr rot="-5400000" vert="horz"/>
              <a:lstStyle/>
              <a:p>
                <a:pPr>
                  <a:defRPr b="0"/>
                </a:pPr>
                <a:r>
                  <a:rPr lang="en-US" b="0"/>
                  <a:t>millones de dólares</a:t>
                </a:r>
              </a:p>
            </c:rich>
          </c:tx>
          <c:layout>
            <c:manualLayout>
              <c:xMode val="edge"/>
              <c:yMode val="edge"/>
              <c:x val="0.96536383096927869"/>
              <c:y val="0.33479323548223894"/>
            </c:manualLayout>
          </c:layout>
          <c:overlay val="0"/>
        </c:title>
        <c:numFmt formatCode="#,##0" sourceLinked="0"/>
        <c:majorTickMark val="out"/>
        <c:minorTickMark val="none"/>
        <c:tickLblPos val="nextTo"/>
        <c:spPr>
          <a:ln>
            <a:noFill/>
          </a:ln>
        </c:spPr>
        <c:crossAx val="108843392"/>
        <c:crosses val="max"/>
        <c:crossBetween val="between"/>
      </c:valAx>
      <c:catAx>
        <c:axId val="108843392"/>
        <c:scaling>
          <c:orientation val="minMax"/>
        </c:scaling>
        <c:delete val="1"/>
        <c:axPos val="b"/>
        <c:numFmt formatCode="General" sourceLinked="1"/>
        <c:majorTickMark val="out"/>
        <c:minorTickMark val="none"/>
        <c:tickLblPos val="nextTo"/>
        <c:crossAx val="108837120"/>
        <c:crosses val="autoZero"/>
        <c:auto val="1"/>
        <c:lblAlgn val="ctr"/>
        <c:lblOffset val="100"/>
        <c:noMultiLvlLbl val="0"/>
      </c:catAx>
      <c:spPr>
        <a:ln>
          <a:noFill/>
        </a:ln>
      </c:spPr>
    </c:plotArea>
    <c:legend>
      <c:legendPos val="r"/>
      <c:layout>
        <c:manualLayout>
          <c:xMode val="edge"/>
          <c:yMode val="edge"/>
          <c:x val="0"/>
          <c:y val="0.88751287241401988"/>
          <c:w val="1"/>
          <c:h val="0.11209995650983097"/>
        </c:manualLayout>
      </c:layout>
      <c:overlay val="0"/>
    </c:legend>
    <c:plotVisOnly val="1"/>
    <c:dispBlanksAs val="gap"/>
    <c:showDLblsOverMax val="0"/>
  </c:chart>
  <c:spPr>
    <a:ln>
      <a:noFill/>
    </a:ln>
  </c:spPr>
  <c:txPr>
    <a:bodyPr/>
    <a:lstStyle/>
    <a:p>
      <a:pPr>
        <a:defRPr>
          <a:latin typeface="+mn-lt"/>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901351582633793E-2"/>
          <c:y val="4.3349678609839189E-2"/>
          <c:w val="0.85731728827292053"/>
          <c:h val="0.77009068377105017"/>
        </c:manualLayout>
      </c:layout>
      <c:lineChart>
        <c:grouping val="standard"/>
        <c:varyColors val="0"/>
        <c:ser>
          <c:idx val="2"/>
          <c:order val="0"/>
          <c:tx>
            <c:strRef>
              <c:f>'G I.9.2'!$A$6</c:f>
              <c:strCache>
                <c:ptCount val="1"/>
                <c:pt idx="0">
                  <c:v>Deuda Total</c:v>
                </c:pt>
              </c:strCache>
            </c:strRef>
          </c:tx>
          <c:spPr>
            <a:ln w="19050">
              <a:solidFill>
                <a:srgbClr val="7030A0"/>
              </a:solidFill>
              <a:prstDash val="solid"/>
            </a:ln>
          </c:spPr>
          <c:marker>
            <c:symbol val="none"/>
          </c:marker>
          <c:dLbls>
            <c:delete val="1"/>
          </c:dLbls>
          <c:cat>
            <c:numRef>
              <c:f>'G I.9.2'!$B$5:$AG$5</c:f>
              <c:numCache>
                <c:formatCode>0</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'G I.9.2'!$B$6:$AG$6</c:f>
              <c:numCache>
                <c:formatCode>0.0%</c:formatCode>
                <c:ptCount val="32"/>
                <c:pt idx="0">
                  <c:v>0.36988762289393867</c:v>
                </c:pt>
                <c:pt idx="1">
                  <c:v>0.3031862990374472</c:v>
                </c:pt>
                <c:pt idx="2">
                  <c:v>0.27918408470328737</c:v>
                </c:pt>
                <c:pt idx="3">
                  <c:v>0.2259550519732865</c:v>
                </c:pt>
                <c:pt idx="4">
                  <c:v>0.17283926438698119</c:v>
                </c:pt>
                <c:pt idx="5">
                  <c:v>0.14584476137957295</c:v>
                </c:pt>
                <c:pt idx="6">
                  <c:v>0.12779823184741171</c:v>
                </c:pt>
                <c:pt idx="7">
                  <c:v>0.12115296403975021</c:v>
                </c:pt>
                <c:pt idx="8">
                  <c:v>0.13277007010345171</c:v>
                </c:pt>
                <c:pt idx="9">
                  <c:v>0.13145640004628362</c:v>
                </c:pt>
                <c:pt idx="10">
                  <c:v>0.14348084213623391</c:v>
                </c:pt>
                <c:pt idx="11">
                  <c:v>0.15045329670259899</c:v>
                </c:pt>
                <c:pt idx="12">
                  <c:v>0.12573017825986491</c:v>
                </c:pt>
                <c:pt idx="13">
                  <c:v>0.10314064891946301</c:v>
                </c:pt>
                <c:pt idx="14">
                  <c:v>7.0396204944817978E-2</c:v>
                </c:pt>
                <c:pt idx="15">
                  <c:v>5.022397638467279E-2</c:v>
                </c:pt>
                <c:pt idx="16">
                  <c:v>3.9012602846153613E-2</c:v>
                </c:pt>
                <c:pt idx="17">
                  <c:v>4.9159890936545637E-2</c:v>
                </c:pt>
                <c:pt idx="18">
                  <c:v>5.8449264307269051E-2</c:v>
                </c:pt>
                <c:pt idx="19">
                  <c:v>8.6073277639456172E-2</c:v>
                </c:pt>
                <c:pt idx="20">
                  <c:v>0.11126889523248124</c:v>
                </c:pt>
                <c:pt idx="21">
                  <c:v>0.11939073022487251</c:v>
                </c:pt>
                <c:pt idx="22">
                  <c:v>0.1278406392412948</c:v>
                </c:pt>
                <c:pt idx="23">
                  <c:v>0.15019748276696052</c:v>
                </c:pt>
                <c:pt idx="24">
                  <c:v>0.17374659705869799</c:v>
                </c:pt>
                <c:pt idx="25">
                  <c:v>0.21100504838965697</c:v>
                </c:pt>
                <c:pt idx="26">
                  <c:v>0.23651638853943197</c:v>
                </c:pt>
                <c:pt idx="27">
                  <c:v>0.25798027700548642</c:v>
                </c:pt>
                <c:pt idx="28">
                  <c:v>0.28288307444387939</c:v>
                </c:pt>
                <c:pt idx="29">
                  <c:v>0.32352588631354295</c:v>
                </c:pt>
                <c:pt idx="30">
                  <c:v>0.36303299777067238</c:v>
                </c:pt>
                <c:pt idx="31">
                  <c:v>0.37975479946334911</c:v>
                </c:pt>
              </c:numCache>
            </c:numRef>
          </c:val>
          <c:smooth val="0"/>
          <c:extLst>
            <c:ext xmlns:c16="http://schemas.microsoft.com/office/drawing/2014/chart" uri="{C3380CC4-5D6E-409C-BE32-E72D297353CC}">
              <c16:uniqueId val="{00000000-AC05-44EF-AAD2-266DCDAA9D01}"/>
            </c:ext>
          </c:extLst>
        </c:ser>
        <c:ser>
          <c:idx val="1"/>
          <c:order val="1"/>
          <c:tx>
            <c:strRef>
              <c:f>'G I.9.2'!$A$7</c:f>
              <c:strCache>
                <c:ptCount val="1"/>
                <c:pt idx="0">
                  <c:v>Deuda Interna</c:v>
                </c:pt>
              </c:strCache>
            </c:strRef>
          </c:tx>
          <c:spPr>
            <a:ln w="19050">
              <a:solidFill>
                <a:srgbClr val="002060"/>
              </a:solidFill>
            </a:ln>
          </c:spPr>
          <c:marker>
            <c:symbol val="none"/>
          </c:marker>
          <c:dLbls>
            <c:delete val="1"/>
          </c:dLbls>
          <c:cat>
            <c:numRef>
              <c:f>'G I.9.2'!$B$5:$AG$5</c:f>
              <c:numCache>
                <c:formatCode>0</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'G I.9.2'!$B$7:$AG$7</c:f>
              <c:numCache>
                <c:formatCode>0.0%</c:formatCode>
                <c:ptCount val="32"/>
                <c:pt idx="0">
                  <c:v>0.21001920444210226</c:v>
                </c:pt>
                <c:pt idx="1">
                  <c:v>0.17397305670870697</c:v>
                </c:pt>
                <c:pt idx="2">
                  <c:v>0.16748549130181972</c:v>
                </c:pt>
                <c:pt idx="3">
                  <c:v>0.13597058356299624</c:v>
                </c:pt>
                <c:pt idx="4">
                  <c:v>0.1173837091780056</c:v>
                </c:pt>
                <c:pt idx="5">
                  <c:v>0.10487826054055716</c:v>
                </c:pt>
                <c:pt idx="6">
                  <c:v>9.6878610641454643E-2</c:v>
                </c:pt>
                <c:pt idx="7">
                  <c:v>9.0260241953444106E-2</c:v>
                </c:pt>
                <c:pt idx="8">
                  <c:v>9.4416361627217824E-2</c:v>
                </c:pt>
                <c:pt idx="9">
                  <c:v>9.6452333607775553E-2</c:v>
                </c:pt>
                <c:pt idx="10">
                  <c:v>0.10001800375808215</c:v>
                </c:pt>
                <c:pt idx="11">
                  <c:v>9.5480043666824388E-2</c:v>
                </c:pt>
                <c:pt idx="12">
                  <c:v>7.2449657723816327E-2</c:v>
                </c:pt>
                <c:pt idx="13">
                  <c:v>5.7263226416467278E-2</c:v>
                </c:pt>
                <c:pt idx="14">
                  <c:v>3.8607567457301317E-2</c:v>
                </c:pt>
                <c:pt idx="15">
                  <c:v>2.2897923718826891E-2</c:v>
                </c:pt>
                <c:pt idx="16">
                  <c:v>1.8906039521002775E-2</c:v>
                </c:pt>
                <c:pt idx="17">
                  <c:v>2.9489507189933588E-2</c:v>
                </c:pt>
                <c:pt idx="18">
                  <c:v>4.5121324313604112E-2</c:v>
                </c:pt>
                <c:pt idx="19">
                  <c:v>6.8757464966194309E-2</c:v>
                </c:pt>
                <c:pt idx="20">
                  <c:v>8.8607645581863945E-2</c:v>
                </c:pt>
                <c:pt idx="21">
                  <c:v>9.6801520395882037E-2</c:v>
                </c:pt>
                <c:pt idx="22">
                  <c:v>0.10815948480201881</c:v>
                </c:pt>
                <c:pt idx="23">
                  <c:v>0.12333127000715406</c:v>
                </c:pt>
                <c:pt idx="24">
                  <c:v>0.13906592081389649</c:v>
                </c:pt>
                <c:pt idx="25">
                  <c:v>0.17114586131058002</c:v>
                </c:pt>
                <c:pt idx="26">
                  <c:v>0.19257457078572332</c:v>
                </c:pt>
                <c:pt idx="27">
                  <c:v>0.20456712674589891</c:v>
                </c:pt>
                <c:pt idx="28">
                  <c:v>0.22274195373844105</c:v>
                </c:pt>
                <c:pt idx="29">
                  <c:v>0.24864072431970438</c:v>
                </c:pt>
                <c:pt idx="30">
                  <c:v>0.23531276970996473</c:v>
                </c:pt>
                <c:pt idx="31">
                  <c:v>0.24500736362185524</c:v>
                </c:pt>
              </c:numCache>
            </c:numRef>
          </c:val>
          <c:smooth val="0"/>
          <c:extLst>
            <c:ext xmlns:c16="http://schemas.microsoft.com/office/drawing/2014/chart" uri="{C3380CC4-5D6E-409C-BE32-E72D297353CC}">
              <c16:uniqueId val="{00000001-AC05-44EF-AAD2-266DCDAA9D01}"/>
            </c:ext>
          </c:extLst>
        </c:ser>
        <c:ser>
          <c:idx val="0"/>
          <c:order val="2"/>
          <c:tx>
            <c:strRef>
              <c:f>'G I.9.2'!$A$8</c:f>
              <c:strCache>
                <c:ptCount val="1"/>
                <c:pt idx="0">
                  <c:v>Deuda Externa</c:v>
                </c:pt>
              </c:strCache>
            </c:strRef>
          </c:tx>
          <c:spPr>
            <a:ln w="19050" cmpd="sng">
              <a:solidFill>
                <a:srgbClr val="00B0F0"/>
              </a:solidFill>
              <a:prstDash val="sysDash"/>
            </a:ln>
          </c:spPr>
          <c:marker>
            <c:symbol val="none"/>
          </c:marker>
          <c:dLbls>
            <c:delete val="1"/>
          </c:dLbls>
          <c:cat>
            <c:numRef>
              <c:f>'G I.9.2'!$B$5:$AG$5</c:f>
              <c:numCache>
                <c:formatCode>0</c:formatCod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numCache>
            </c:numRef>
          </c:cat>
          <c:val>
            <c:numRef>
              <c:f>'G I.9.2'!$B$8:$AG$8</c:f>
              <c:numCache>
                <c:formatCode>0.0%</c:formatCode>
                <c:ptCount val="32"/>
                <c:pt idx="0">
                  <c:v>0.15986841845183641</c:v>
                </c:pt>
                <c:pt idx="1">
                  <c:v>0.12921324232874021</c:v>
                </c:pt>
                <c:pt idx="2">
                  <c:v>0.11169859340146761</c:v>
                </c:pt>
                <c:pt idx="3">
                  <c:v>8.9984468410290272E-2</c:v>
                </c:pt>
                <c:pt idx="4">
                  <c:v>5.5455555208975611E-2</c:v>
                </c:pt>
                <c:pt idx="5">
                  <c:v>4.096650083901579E-2</c:v>
                </c:pt>
                <c:pt idx="6">
                  <c:v>3.0919621205957065E-2</c:v>
                </c:pt>
                <c:pt idx="7">
                  <c:v>3.0892722086306116E-2</c:v>
                </c:pt>
                <c:pt idx="8">
                  <c:v>3.8353708476233907E-2</c:v>
                </c:pt>
                <c:pt idx="9">
                  <c:v>3.500406643850807E-2</c:v>
                </c:pt>
                <c:pt idx="10">
                  <c:v>4.346283837815175E-2</c:v>
                </c:pt>
                <c:pt idx="11">
                  <c:v>5.4973253035774598E-2</c:v>
                </c:pt>
                <c:pt idx="12">
                  <c:v>5.3280520536048592E-2</c:v>
                </c:pt>
                <c:pt idx="13">
                  <c:v>4.5877422502995736E-2</c:v>
                </c:pt>
                <c:pt idx="14">
                  <c:v>3.1788637487516654E-2</c:v>
                </c:pt>
                <c:pt idx="15">
                  <c:v>2.7326052665845903E-2</c:v>
                </c:pt>
                <c:pt idx="16">
                  <c:v>2.0106563325150845E-2</c:v>
                </c:pt>
                <c:pt idx="17">
                  <c:v>1.9670383746612046E-2</c:v>
                </c:pt>
                <c:pt idx="18">
                  <c:v>1.3327939993664937E-2</c:v>
                </c:pt>
                <c:pt idx="19">
                  <c:v>1.7315812673261852E-2</c:v>
                </c:pt>
                <c:pt idx="20">
                  <c:v>2.2661249650617304E-2</c:v>
                </c:pt>
                <c:pt idx="21">
                  <c:v>2.2589209828990466E-2</c:v>
                </c:pt>
                <c:pt idx="22">
                  <c:v>1.9681154439276007E-2</c:v>
                </c:pt>
                <c:pt idx="23">
                  <c:v>2.6866212759806465E-2</c:v>
                </c:pt>
                <c:pt idx="24">
                  <c:v>3.4680676244801506E-2</c:v>
                </c:pt>
                <c:pt idx="25">
                  <c:v>3.9859187079076958E-2</c:v>
                </c:pt>
                <c:pt idx="26">
                  <c:v>4.3941817753708638E-2</c:v>
                </c:pt>
                <c:pt idx="27">
                  <c:v>5.3413150259587504E-2</c:v>
                </c:pt>
                <c:pt idx="28">
                  <c:v>6.0141120705438325E-2</c:v>
                </c:pt>
                <c:pt idx="29">
                  <c:v>7.4885161993838559E-2</c:v>
                </c:pt>
                <c:pt idx="30">
                  <c:v>0.12772022806070768</c:v>
                </c:pt>
                <c:pt idx="31">
                  <c:v>0.13474743584149385</c:v>
                </c:pt>
              </c:numCache>
            </c:numRef>
          </c:val>
          <c:smooth val="0"/>
          <c:extLst>
            <c:ext xmlns:c16="http://schemas.microsoft.com/office/drawing/2014/chart" uri="{C3380CC4-5D6E-409C-BE32-E72D297353CC}">
              <c16:uniqueId val="{00000002-AC05-44EF-AAD2-266DCDAA9D01}"/>
            </c:ext>
          </c:extLst>
        </c:ser>
        <c:dLbls>
          <c:dLblPos val="r"/>
          <c:showLegendKey val="0"/>
          <c:showVal val="1"/>
          <c:showCatName val="0"/>
          <c:showSerName val="0"/>
          <c:showPercent val="0"/>
          <c:showBubbleSize val="0"/>
        </c:dLbls>
        <c:smooth val="0"/>
        <c:axId val="101923840"/>
        <c:axId val="101929728"/>
      </c:lineChart>
      <c:catAx>
        <c:axId val="101923840"/>
        <c:scaling>
          <c:orientation val="minMax"/>
        </c:scaling>
        <c:delete val="0"/>
        <c:axPos val="b"/>
        <c:numFmt formatCode="0" sourceLinked="1"/>
        <c:majorTickMark val="out"/>
        <c:minorTickMark val="none"/>
        <c:tickLblPos val="nextTo"/>
        <c:txPr>
          <a:bodyPr rot="-5400000" vert="horz"/>
          <a:lstStyle/>
          <a:p>
            <a:pPr>
              <a:defRPr/>
            </a:pPr>
            <a:endParaRPr lang="es-CL"/>
          </a:p>
        </c:txPr>
        <c:crossAx val="101929728"/>
        <c:crosses val="autoZero"/>
        <c:auto val="1"/>
        <c:lblAlgn val="ctr"/>
        <c:lblOffset val="100"/>
        <c:tickLblSkip val="1"/>
        <c:noMultiLvlLbl val="0"/>
      </c:catAx>
      <c:valAx>
        <c:axId val="101929728"/>
        <c:scaling>
          <c:orientation val="minMax"/>
        </c:scaling>
        <c:delete val="0"/>
        <c:axPos val="l"/>
        <c:majorGridlines>
          <c:spPr>
            <a:ln w="6350">
              <a:solidFill>
                <a:schemeClr val="bg1">
                  <a:lumMod val="95000"/>
                </a:schemeClr>
              </a:solidFill>
              <a:prstDash val="sysDash"/>
            </a:ln>
          </c:spPr>
        </c:majorGridlines>
        <c:title>
          <c:tx>
            <c:rich>
              <a:bodyPr rot="-5400000" vert="horz"/>
              <a:lstStyle/>
              <a:p>
                <a:pPr>
                  <a:defRPr/>
                </a:pPr>
                <a:r>
                  <a:rPr lang="es-ES"/>
                  <a:t>% del PIB</a:t>
                </a:r>
                <a:endParaRPr lang="es-CL"/>
              </a:p>
            </c:rich>
          </c:tx>
          <c:overlay val="0"/>
        </c:title>
        <c:numFmt formatCode="0%" sourceLinked="0"/>
        <c:majorTickMark val="out"/>
        <c:minorTickMark val="none"/>
        <c:tickLblPos val="nextTo"/>
        <c:spPr>
          <a:ln>
            <a:noFill/>
          </a:ln>
        </c:spPr>
        <c:txPr>
          <a:bodyPr rot="0" vert="horz"/>
          <a:lstStyle/>
          <a:p>
            <a:pPr>
              <a:defRPr/>
            </a:pPr>
            <a:endParaRPr lang="es-CL"/>
          </a:p>
        </c:txPr>
        <c:crossAx val="101923840"/>
        <c:crosses val="autoZero"/>
        <c:crossBetween val="between"/>
      </c:valAx>
    </c:plotArea>
    <c:legend>
      <c:legendPos val="b"/>
      <c:layout>
        <c:manualLayout>
          <c:xMode val="edge"/>
          <c:yMode val="edge"/>
          <c:x val="0.12223622047244094"/>
          <c:y val="0.92777826237091343"/>
          <c:w val="0.77350508714500588"/>
          <c:h val="5.5091120495232203E-2"/>
        </c:manualLayout>
      </c:layout>
      <c:overlay val="0"/>
    </c:legend>
    <c:plotVisOnly val="1"/>
    <c:dispBlanksAs val="gap"/>
    <c:showDLblsOverMax val="0"/>
  </c:chart>
  <c:spPr>
    <a:ln w="6350">
      <a:noFill/>
    </a:ln>
  </c:spPr>
  <c:txPr>
    <a:bodyPr/>
    <a:lstStyle/>
    <a:p>
      <a:pPr>
        <a:defRPr sz="1000" b="0" i="0" u="none" strike="noStrike" baseline="0">
          <a:solidFill>
            <a:srgbClr val="000000"/>
          </a:solidFill>
          <a:latin typeface="+mn-lt"/>
          <a:ea typeface="Verdana"/>
          <a:cs typeface="Verdana"/>
        </a:defRPr>
      </a:pPr>
      <a:endParaRPr lang="es-CL"/>
    </a:p>
  </c:txPr>
  <c:printSettings>
    <c:headerFooter/>
    <c:pageMargins b="0.75000000000001465" l="0.70000000000000062" r="0.70000000000000062" t="0.75000000000001465"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I.9.3'!$A$15</c:f>
              <c:strCache>
                <c:ptCount val="1"/>
                <c:pt idx="0">
                  <c:v>Amortización Deuda Interna</c:v>
                </c:pt>
              </c:strCache>
            </c:strRef>
          </c:tx>
          <c:spPr>
            <a:solidFill>
              <a:srgbClr val="002060"/>
            </a:solidFill>
            <a:ln>
              <a:noFill/>
            </a:ln>
            <a:effectLst/>
          </c:spPr>
          <c:invertIfNegative val="0"/>
          <c:cat>
            <c:numRef>
              <c:f>'G I.9.3'!$B$14:$L$14</c:f>
              <c:numCache>
                <c:formatCode>0</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'G I.9.3'!$B$15:$L$15</c:f>
              <c:numCache>
                <c:formatCode>_(* #,##0_);_(* \(#,##0\);_(* "-"_);_(@_)</c:formatCode>
                <c:ptCount val="11"/>
                <c:pt idx="0">
                  <c:v>6919959.4025635552</c:v>
                </c:pt>
                <c:pt idx="1">
                  <c:v>2782495.9477604898</c:v>
                </c:pt>
                <c:pt idx="2">
                  <c:v>9034429.1240802445</c:v>
                </c:pt>
                <c:pt idx="3">
                  <c:v>12750157.567915408</c:v>
                </c:pt>
                <c:pt idx="4">
                  <c:v>16655.73611699566</c:v>
                </c:pt>
                <c:pt idx="5">
                  <c:v>5888946.8767276397</c:v>
                </c:pt>
                <c:pt idx="6">
                  <c:v>46287.335257253624</c:v>
                </c:pt>
                <c:pt idx="7">
                  <c:v>11094248.013578461</c:v>
                </c:pt>
                <c:pt idx="8">
                  <c:v>0</c:v>
                </c:pt>
                <c:pt idx="9">
                  <c:v>22059.781061106871</c:v>
                </c:pt>
                <c:pt idx="10">
                  <c:v>4137579.2520899628</c:v>
                </c:pt>
              </c:numCache>
            </c:numRef>
          </c:val>
          <c:extLst>
            <c:ext xmlns:c16="http://schemas.microsoft.com/office/drawing/2014/chart" uri="{C3380CC4-5D6E-409C-BE32-E72D297353CC}">
              <c16:uniqueId val="{00000000-16FC-45B6-A839-C458230465C3}"/>
            </c:ext>
          </c:extLst>
        </c:ser>
        <c:ser>
          <c:idx val="1"/>
          <c:order val="1"/>
          <c:tx>
            <c:strRef>
              <c:f>'G I.9.3'!$A$16</c:f>
              <c:strCache>
                <c:ptCount val="1"/>
                <c:pt idx="0">
                  <c:v>Amortización Deuda Externa</c:v>
                </c:pt>
              </c:strCache>
            </c:strRef>
          </c:tx>
          <c:spPr>
            <a:solidFill>
              <a:srgbClr val="00B0F0"/>
            </a:solidFill>
            <a:ln>
              <a:noFill/>
            </a:ln>
            <a:effectLst/>
          </c:spPr>
          <c:invertIfNegative val="0"/>
          <c:cat>
            <c:numRef>
              <c:f>'G I.9.3'!$B$14:$L$14</c:f>
              <c:numCache>
                <c:formatCode>0</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'G I.9.3'!$B$16:$L$16</c:f>
              <c:numCache>
                <c:formatCode>_(* #,##0_);_(* \(#,##0\);_(* "-"_);_(@_)</c:formatCode>
                <c:ptCount val="11"/>
                <c:pt idx="0">
                  <c:v>58018.685664672492</c:v>
                </c:pt>
                <c:pt idx="1">
                  <c:v>53122.547959732226</c:v>
                </c:pt>
                <c:pt idx="2">
                  <c:v>2383840.9865807467</c:v>
                </c:pt>
                <c:pt idx="3">
                  <c:v>2219151.2452465571</c:v>
                </c:pt>
                <c:pt idx="4">
                  <c:v>3101708.5064300029</c:v>
                </c:pt>
                <c:pt idx="5">
                  <c:v>2955828.8897612356</c:v>
                </c:pt>
                <c:pt idx="6">
                  <c:v>2515429.1555962213</c:v>
                </c:pt>
                <c:pt idx="7">
                  <c:v>2097155.0434090458</c:v>
                </c:pt>
                <c:pt idx="8">
                  <c:v>4976122.9300022554</c:v>
                </c:pt>
                <c:pt idx="9">
                  <c:v>2117755.0378230931</c:v>
                </c:pt>
                <c:pt idx="10">
                  <c:v>3133403.629026704</c:v>
                </c:pt>
              </c:numCache>
            </c:numRef>
          </c:val>
          <c:extLst>
            <c:ext xmlns:c16="http://schemas.microsoft.com/office/drawing/2014/chart" uri="{C3380CC4-5D6E-409C-BE32-E72D297353CC}">
              <c16:uniqueId val="{00000001-16FC-45B6-A839-C458230465C3}"/>
            </c:ext>
          </c:extLst>
        </c:ser>
        <c:dLbls>
          <c:showLegendKey val="0"/>
          <c:showVal val="0"/>
          <c:showCatName val="0"/>
          <c:showSerName val="0"/>
          <c:showPercent val="0"/>
          <c:showBubbleSize val="0"/>
        </c:dLbls>
        <c:gapWidth val="219"/>
        <c:overlap val="-27"/>
        <c:axId val="361346192"/>
        <c:axId val="361346608"/>
      </c:barChart>
      <c:catAx>
        <c:axId val="3613461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361346608"/>
        <c:crosses val="autoZero"/>
        <c:auto val="1"/>
        <c:lblAlgn val="ctr"/>
        <c:lblOffset val="100"/>
        <c:noMultiLvlLbl val="0"/>
      </c:catAx>
      <c:valAx>
        <c:axId val="361346608"/>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crossAx val="36134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mn-lt"/>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2060"/>
            </a:solidFill>
            <a:ln>
              <a:noFill/>
            </a:ln>
            <a:effectLst/>
          </c:spPr>
          <c:invertIfNegative val="0"/>
          <c:cat>
            <c:numLit>
              <c:formatCode>General</c:formatCode>
              <c:ptCount val="20"/>
              <c:pt idx="0">
                <c:v>500000</c:v>
              </c:pt>
              <c:pt idx="1">
                <c:v>1000000</c:v>
              </c:pt>
              <c:pt idx="2">
                <c:v>1500000</c:v>
              </c:pt>
              <c:pt idx="3">
                <c:v>2000000</c:v>
              </c:pt>
              <c:pt idx="4">
                <c:v>2500000</c:v>
              </c:pt>
              <c:pt idx="5">
                <c:v>3000000</c:v>
              </c:pt>
              <c:pt idx="6">
                <c:v>3500000</c:v>
              </c:pt>
              <c:pt idx="7">
                <c:v>4000000</c:v>
              </c:pt>
              <c:pt idx="8">
                <c:v>4500000</c:v>
              </c:pt>
              <c:pt idx="9">
                <c:v>5000000</c:v>
              </c:pt>
              <c:pt idx="10">
                <c:v>5500000</c:v>
              </c:pt>
              <c:pt idx="11">
                <c:v>6000000</c:v>
              </c:pt>
              <c:pt idx="12">
                <c:v>6500000</c:v>
              </c:pt>
              <c:pt idx="13">
                <c:v>7000000</c:v>
              </c:pt>
              <c:pt idx="14">
                <c:v>7500000</c:v>
              </c:pt>
              <c:pt idx="15">
                <c:v>8000000</c:v>
              </c:pt>
              <c:pt idx="16">
                <c:v>8500000</c:v>
              </c:pt>
              <c:pt idx="17">
                <c:v>9000000</c:v>
              </c:pt>
              <c:pt idx="18">
                <c:v>9500000</c:v>
              </c:pt>
              <c:pt idx="19">
                <c:v>10000000</c:v>
              </c:pt>
            </c:numLit>
          </c:cat>
          <c:val>
            <c:numLit>
              <c:formatCode>General</c:formatCode>
              <c:ptCount val="20"/>
              <c:pt idx="0">
                <c:v>148</c:v>
              </c:pt>
              <c:pt idx="1">
                <c:v>77</c:v>
              </c:pt>
              <c:pt idx="2">
                <c:v>47</c:v>
              </c:pt>
              <c:pt idx="3">
                <c:v>47</c:v>
              </c:pt>
              <c:pt idx="4">
                <c:v>28</c:v>
              </c:pt>
              <c:pt idx="5">
                <c:v>24</c:v>
              </c:pt>
              <c:pt idx="6">
                <c:v>24</c:v>
              </c:pt>
              <c:pt idx="7">
                <c:v>22</c:v>
              </c:pt>
              <c:pt idx="8">
                <c:v>19</c:v>
              </c:pt>
              <c:pt idx="9">
                <c:v>12</c:v>
              </c:pt>
              <c:pt idx="10">
                <c:v>9</c:v>
              </c:pt>
              <c:pt idx="11">
                <c:v>6</c:v>
              </c:pt>
              <c:pt idx="12">
                <c:v>10</c:v>
              </c:pt>
              <c:pt idx="13">
                <c:v>7</c:v>
              </c:pt>
              <c:pt idx="14">
                <c:v>10</c:v>
              </c:pt>
              <c:pt idx="15">
                <c:v>7</c:v>
              </c:pt>
              <c:pt idx="16">
                <c:v>6</c:v>
              </c:pt>
              <c:pt idx="17">
                <c:v>2</c:v>
              </c:pt>
              <c:pt idx="18">
                <c:v>5</c:v>
              </c:pt>
              <c:pt idx="19">
                <c:v>3</c:v>
              </c:pt>
            </c:numLit>
          </c:val>
          <c:extLst>
            <c:ext xmlns:c16="http://schemas.microsoft.com/office/drawing/2014/chart" uri="{C3380CC4-5D6E-409C-BE32-E72D297353CC}">
              <c16:uniqueId val="{00000000-D21C-42D1-8891-924E79E778B0}"/>
            </c:ext>
          </c:extLst>
        </c:ser>
        <c:dLbls>
          <c:showLegendKey val="0"/>
          <c:showVal val="0"/>
          <c:showCatName val="0"/>
          <c:showSerName val="0"/>
          <c:showPercent val="0"/>
          <c:showBubbleSize val="0"/>
        </c:dLbls>
        <c:gapWidth val="219"/>
        <c:overlap val="-27"/>
        <c:axId val="1246113008"/>
        <c:axId val="1246113424"/>
      </c:barChart>
      <c:catAx>
        <c:axId val="1246113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Rango de gasto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46113424"/>
        <c:crosses val="autoZero"/>
        <c:auto val="1"/>
        <c:lblAlgn val="ctr"/>
        <c:lblOffset val="100"/>
        <c:noMultiLvlLbl val="0"/>
      </c:catAx>
      <c:valAx>
        <c:axId val="1246113424"/>
        <c:scaling>
          <c:orientation val="minMax"/>
        </c:scaling>
        <c:delete val="0"/>
        <c:axPos val="l"/>
        <c:majorGridlines>
          <c:spPr>
            <a:ln w="6350"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a:t>Número de programas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46113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14141</xdr:colOff>
      <xdr:row>2</xdr:row>
      <xdr:rowOff>113846</xdr:rowOff>
    </xdr:from>
    <xdr:to>
      <xdr:col>10</xdr:col>
      <xdr:colOff>119691</xdr:colOff>
      <xdr:row>19</xdr:row>
      <xdr:rowOff>115346</xdr:rowOff>
    </xdr:to>
    <xdr:graphicFrame macro="">
      <xdr:nvGraphicFramePr>
        <xdr:cNvPr id="2" name="Gráfico 2">
          <a:extLst>
            <a:ext uri="{FF2B5EF4-FFF2-40B4-BE49-F238E27FC236}">
              <a16:creationId xmlns:a16="http://schemas.microsoft.com/office/drawing/2014/main" id="{E74A59B7-24F7-4D80-B354-1018173AA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1190624</xdr:colOff>
      <xdr:row>9</xdr:row>
      <xdr:rowOff>9525</xdr:rowOff>
    </xdr:from>
    <xdr:to>
      <xdr:col>8</xdr:col>
      <xdr:colOff>704850</xdr:colOff>
      <xdr:row>29</xdr:row>
      <xdr:rowOff>85725</xdr:rowOff>
    </xdr:to>
    <xdr:graphicFrame macro="">
      <xdr:nvGraphicFramePr>
        <xdr:cNvPr id="11" name="Gráfico 1">
          <a:extLst>
            <a:ext uri="{FF2B5EF4-FFF2-40B4-BE49-F238E27FC236}">
              <a16:creationId xmlns:a16="http://schemas.microsoft.com/office/drawing/2014/main" id="{5DAD9E51-876E-4786-8BA3-294E8C91B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702416</xdr:colOff>
      <xdr:row>7</xdr:row>
      <xdr:rowOff>144925</xdr:rowOff>
    </xdr:from>
    <xdr:to>
      <xdr:col>11</xdr:col>
      <xdr:colOff>0</xdr:colOff>
      <xdr:row>27</xdr:row>
      <xdr:rowOff>123825</xdr:rowOff>
    </xdr:to>
    <xdr:graphicFrame macro="">
      <xdr:nvGraphicFramePr>
        <xdr:cNvPr id="7" name="Chart 2">
          <a:extLst>
            <a:ext uri="{FF2B5EF4-FFF2-40B4-BE49-F238E27FC236}">
              <a16:creationId xmlns:a16="http://schemas.microsoft.com/office/drawing/2014/main" id="{B525ACD6-7FF5-4D71-9620-0BA269455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9</xdr:row>
      <xdr:rowOff>22869</xdr:rowOff>
    </xdr:from>
    <xdr:to>
      <xdr:col>10</xdr:col>
      <xdr:colOff>247650</xdr:colOff>
      <xdr:row>24</xdr:row>
      <xdr:rowOff>104776</xdr:rowOff>
    </xdr:to>
    <xdr:sp macro="" textlink="">
      <xdr:nvSpPr>
        <xdr:cNvPr id="8" name="3 Rectángulo">
          <a:extLst>
            <a:ext uri="{FF2B5EF4-FFF2-40B4-BE49-F238E27FC236}">
              <a16:creationId xmlns:a16="http://schemas.microsoft.com/office/drawing/2014/main" id="{8B772BC3-CF0B-4275-89EF-E77A4C5EBEE0}"/>
            </a:ext>
          </a:extLst>
        </xdr:cNvPr>
        <xdr:cNvSpPr/>
      </xdr:nvSpPr>
      <xdr:spPr>
        <a:xfrm>
          <a:off x="6810375" y="1480194"/>
          <a:ext cx="714375" cy="2510782"/>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370416</xdr:colOff>
      <xdr:row>10</xdr:row>
      <xdr:rowOff>95251</xdr:rowOff>
    </xdr:from>
    <xdr:to>
      <xdr:col>6</xdr:col>
      <xdr:colOff>317497</xdr:colOff>
      <xdr:row>29</xdr:row>
      <xdr:rowOff>31750</xdr:rowOff>
    </xdr:to>
    <xdr:graphicFrame macro="">
      <xdr:nvGraphicFramePr>
        <xdr:cNvPr id="6" name="Gráfico 1">
          <a:extLst>
            <a:ext uri="{FF2B5EF4-FFF2-40B4-BE49-F238E27FC236}">
              <a16:creationId xmlns:a16="http://schemas.microsoft.com/office/drawing/2014/main" id="{F6502CD3-60A2-4EDB-B052-159775B66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14</xdr:row>
      <xdr:rowOff>29635</xdr:rowOff>
    </xdr:from>
    <xdr:to>
      <xdr:col>4</xdr:col>
      <xdr:colOff>564092</xdr:colOff>
      <xdr:row>15</xdr:row>
      <xdr:rowOff>152400</xdr:rowOff>
    </xdr:to>
    <xdr:sp macro="" textlink="">
      <xdr:nvSpPr>
        <xdr:cNvPr id="3" name="CuadroTexto 2">
          <a:extLst>
            <a:ext uri="{FF2B5EF4-FFF2-40B4-BE49-F238E27FC236}">
              <a16:creationId xmlns:a16="http://schemas.microsoft.com/office/drawing/2014/main" id="{35534D76-62B2-40EC-A09D-328AEA7C726E}"/>
            </a:ext>
          </a:extLst>
        </xdr:cNvPr>
        <xdr:cNvSpPr txBox="1"/>
      </xdr:nvSpPr>
      <xdr:spPr>
        <a:xfrm>
          <a:off x="4591050" y="2296585"/>
          <a:ext cx="1183217" cy="284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latin typeface="DIN Next LT Pro Light" panose="020B0303020203050203" pitchFamily="34" charset="0"/>
            </a:rPr>
            <a:t>Gasto de arrastre</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0.45357</cdr:x>
      <cdr:y>0.08036</cdr:y>
    </cdr:from>
    <cdr:to>
      <cdr:x>0.94616</cdr:x>
      <cdr:y>0.89286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853288" y="285749"/>
          <a:ext cx="3098782" cy="288925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84666</xdr:colOff>
      <xdr:row>8</xdr:row>
      <xdr:rowOff>190498</xdr:rowOff>
    </xdr:from>
    <xdr:to>
      <xdr:col>16</xdr:col>
      <xdr:colOff>742950</xdr:colOff>
      <xdr:row>26</xdr:row>
      <xdr:rowOff>114299</xdr:rowOff>
    </xdr:to>
    <xdr:graphicFrame macro="">
      <xdr:nvGraphicFramePr>
        <xdr:cNvPr id="36" name="Gráfico 1">
          <a:extLst>
            <a:ext uri="{FF2B5EF4-FFF2-40B4-BE49-F238E27FC236}">
              <a16:creationId xmlns:a16="http://schemas.microsoft.com/office/drawing/2014/main" id="{FEB8BDFF-7E17-459A-914E-918BCF919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85726</xdr:colOff>
      <xdr:row>3</xdr:row>
      <xdr:rowOff>114300</xdr:rowOff>
    </xdr:from>
    <xdr:to>
      <xdr:col>15</xdr:col>
      <xdr:colOff>66676</xdr:colOff>
      <xdr:row>25</xdr:row>
      <xdr:rowOff>66675</xdr:rowOff>
    </xdr:to>
    <xdr:graphicFrame macro="">
      <xdr:nvGraphicFramePr>
        <xdr:cNvPr id="12" name="Gráfico 4">
          <a:extLst>
            <a:ext uri="{FF2B5EF4-FFF2-40B4-BE49-F238E27FC236}">
              <a16:creationId xmlns:a16="http://schemas.microsoft.com/office/drawing/2014/main" id="{E2580114-DB08-4659-B568-430A8550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419099</xdr:colOff>
      <xdr:row>3</xdr:row>
      <xdr:rowOff>47625</xdr:rowOff>
    </xdr:from>
    <xdr:to>
      <xdr:col>14</xdr:col>
      <xdr:colOff>47624</xdr:colOff>
      <xdr:row>20</xdr:row>
      <xdr:rowOff>101600</xdr:rowOff>
    </xdr:to>
    <xdr:graphicFrame macro="">
      <xdr:nvGraphicFramePr>
        <xdr:cNvPr id="8" name="Gráfico 5">
          <a:extLst>
            <a:ext uri="{FF2B5EF4-FFF2-40B4-BE49-F238E27FC236}">
              <a16:creationId xmlns:a16="http://schemas.microsoft.com/office/drawing/2014/main" id="{3FEA3729-4FE7-4551-9890-DA64A35D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33336</xdr:colOff>
      <xdr:row>2</xdr:row>
      <xdr:rowOff>147636</xdr:rowOff>
    </xdr:from>
    <xdr:to>
      <xdr:col>14</xdr:col>
      <xdr:colOff>209549</xdr:colOff>
      <xdr:row>20</xdr:row>
      <xdr:rowOff>19050</xdr:rowOff>
    </xdr:to>
    <xdr:graphicFrame macro="">
      <xdr:nvGraphicFramePr>
        <xdr:cNvPr id="13" name="Gráfico 1">
          <a:extLst>
            <a:ext uri="{FF2B5EF4-FFF2-40B4-BE49-F238E27FC236}">
              <a16:creationId xmlns:a16="http://schemas.microsoft.com/office/drawing/2014/main" id="{BDC930AB-5B3A-478A-848A-F4E8C7A6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857249</xdr:colOff>
      <xdr:row>3</xdr:row>
      <xdr:rowOff>76199</xdr:rowOff>
    </xdr:from>
    <xdr:to>
      <xdr:col>14</xdr:col>
      <xdr:colOff>733424</xdr:colOff>
      <xdr:row>20</xdr:row>
      <xdr:rowOff>114299</xdr:rowOff>
    </xdr:to>
    <xdr:graphicFrame macro="">
      <xdr:nvGraphicFramePr>
        <xdr:cNvPr id="18" name="Gráfico 2">
          <a:extLst>
            <a:ext uri="{FF2B5EF4-FFF2-40B4-BE49-F238E27FC236}">
              <a16:creationId xmlns:a16="http://schemas.microsoft.com/office/drawing/2014/main" id="{52F28515-9730-4335-A169-4255AB959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861733</xdr:colOff>
      <xdr:row>2</xdr:row>
      <xdr:rowOff>140447</xdr:rowOff>
    </xdr:from>
    <xdr:to>
      <xdr:col>10</xdr:col>
      <xdr:colOff>611683</xdr:colOff>
      <xdr:row>19</xdr:row>
      <xdr:rowOff>141947</xdr:rowOff>
    </xdr:to>
    <xdr:graphicFrame macro="">
      <xdr:nvGraphicFramePr>
        <xdr:cNvPr id="2" name="Gráfico 4">
          <a:extLst>
            <a:ext uri="{FF2B5EF4-FFF2-40B4-BE49-F238E27FC236}">
              <a16:creationId xmlns:a16="http://schemas.microsoft.com/office/drawing/2014/main" id="{D12BF95A-67F5-4969-9B32-5D02ED755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809625</xdr:colOff>
      <xdr:row>1</xdr:row>
      <xdr:rowOff>9525</xdr:rowOff>
    </xdr:from>
    <xdr:to>
      <xdr:col>13</xdr:col>
      <xdr:colOff>104775</xdr:colOff>
      <xdr:row>18</xdr:row>
      <xdr:rowOff>152400</xdr:rowOff>
    </xdr:to>
    <xdr:graphicFrame macro="">
      <xdr:nvGraphicFramePr>
        <xdr:cNvPr id="9" name="Gráfico 3">
          <a:extLst>
            <a:ext uri="{FF2B5EF4-FFF2-40B4-BE49-F238E27FC236}">
              <a16:creationId xmlns:a16="http://schemas.microsoft.com/office/drawing/2014/main" id="{99576F42-8280-4838-9106-A1DC5706B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3519</xdr:colOff>
      <xdr:row>11</xdr:row>
      <xdr:rowOff>183864</xdr:rowOff>
    </xdr:from>
    <xdr:to>
      <xdr:col>12</xdr:col>
      <xdr:colOff>730250</xdr:colOff>
      <xdr:row>36</xdr:row>
      <xdr:rowOff>74083</xdr:rowOff>
    </xdr:to>
    <xdr:graphicFrame macro="">
      <xdr:nvGraphicFramePr>
        <xdr:cNvPr id="19" name="Chart 2">
          <a:extLst>
            <a:ext uri="{FF2B5EF4-FFF2-40B4-BE49-F238E27FC236}">
              <a16:creationId xmlns:a16="http://schemas.microsoft.com/office/drawing/2014/main" id="{035AD9D6-2703-40C1-9761-A4D1492F5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47273</xdr:colOff>
      <xdr:row>13</xdr:row>
      <xdr:rowOff>76200</xdr:rowOff>
    </xdr:from>
    <xdr:to>
      <xdr:col>12</xdr:col>
      <xdr:colOff>219075</xdr:colOff>
      <xdr:row>31</xdr:row>
      <xdr:rowOff>108303</xdr:rowOff>
    </xdr:to>
    <xdr:sp macro="" textlink="">
      <xdr:nvSpPr>
        <xdr:cNvPr id="13" name="3 Rectángulo">
          <a:extLst>
            <a:ext uri="{FF2B5EF4-FFF2-40B4-BE49-F238E27FC236}">
              <a16:creationId xmlns:a16="http://schemas.microsoft.com/office/drawing/2014/main" id="{424434C6-8CC1-457D-A879-D5798FD37B24}"/>
            </a:ext>
          </a:extLst>
        </xdr:cNvPr>
        <xdr:cNvSpPr/>
      </xdr:nvSpPr>
      <xdr:spPr>
        <a:xfrm>
          <a:off x="8248298" y="2181225"/>
          <a:ext cx="838552" cy="2946753"/>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2.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9525</xdr:colOff>
      <xdr:row>9</xdr:row>
      <xdr:rowOff>90486</xdr:rowOff>
    </xdr:from>
    <xdr:to>
      <xdr:col>8</xdr:col>
      <xdr:colOff>409575</xdr:colOff>
      <xdr:row>28</xdr:row>
      <xdr:rowOff>123824</xdr:rowOff>
    </xdr:to>
    <xdr:graphicFrame macro="">
      <xdr:nvGraphicFramePr>
        <xdr:cNvPr id="3" name="Gráfico 6">
          <a:extLst>
            <a:ext uri="{FF2B5EF4-FFF2-40B4-BE49-F238E27FC236}">
              <a16:creationId xmlns:a16="http://schemas.microsoft.com/office/drawing/2014/main" id="{7F6DC966-2AA4-A77D-6974-8576F2BB4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95249</xdr:colOff>
      <xdr:row>7</xdr:row>
      <xdr:rowOff>147637</xdr:rowOff>
    </xdr:from>
    <xdr:to>
      <xdr:col>9</xdr:col>
      <xdr:colOff>66674</xdr:colOff>
      <xdr:row>27</xdr:row>
      <xdr:rowOff>47625</xdr:rowOff>
    </xdr:to>
    <xdr:graphicFrame macro="">
      <xdr:nvGraphicFramePr>
        <xdr:cNvPr id="6" name="Gráfico 1">
          <a:extLst>
            <a:ext uri="{FF2B5EF4-FFF2-40B4-BE49-F238E27FC236}">
              <a16:creationId xmlns:a16="http://schemas.microsoft.com/office/drawing/2014/main" id="{B1CB941A-2996-BF5B-D9F8-72858D91A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761999</xdr:colOff>
      <xdr:row>9</xdr:row>
      <xdr:rowOff>0</xdr:rowOff>
    </xdr:from>
    <xdr:to>
      <xdr:col>10</xdr:col>
      <xdr:colOff>723900</xdr:colOff>
      <xdr:row>28</xdr:row>
      <xdr:rowOff>76200</xdr:rowOff>
    </xdr:to>
    <xdr:graphicFrame macro="">
      <xdr:nvGraphicFramePr>
        <xdr:cNvPr id="6" name="Gráfico 3">
          <a:extLst>
            <a:ext uri="{FF2B5EF4-FFF2-40B4-BE49-F238E27FC236}">
              <a16:creationId xmlns:a16="http://schemas.microsoft.com/office/drawing/2014/main" id="{07BD707A-0594-452B-822A-BB7A0A00B9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19049</xdr:colOff>
      <xdr:row>11</xdr:row>
      <xdr:rowOff>85725</xdr:rowOff>
    </xdr:from>
    <xdr:to>
      <xdr:col>9</xdr:col>
      <xdr:colOff>495300</xdr:colOff>
      <xdr:row>32</xdr:row>
      <xdr:rowOff>28575</xdr:rowOff>
    </xdr:to>
    <xdr:graphicFrame macro="">
      <xdr:nvGraphicFramePr>
        <xdr:cNvPr id="37" name="Gráfico 4">
          <a:extLst>
            <a:ext uri="{FF2B5EF4-FFF2-40B4-BE49-F238E27FC236}">
              <a16:creationId xmlns:a16="http://schemas.microsoft.com/office/drawing/2014/main" id="{A07D3AAD-1E41-4F27-B515-D2B4A12AF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523874</xdr:colOff>
      <xdr:row>10</xdr:row>
      <xdr:rowOff>61911</xdr:rowOff>
    </xdr:from>
    <xdr:to>
      <xdr:col>11</xdr:col>
      <xdr:colOff>47625</xdr:colOff>
      <xdr:row>31</xdr:row>
      <xdr:rowOff>76199</xdr:rowOff>
    </xdr:to>
    <xdr:graphicFrame macro="">
      <xdr:nvGraphicFramePr>
        <xdr:cNvPr id="14" name="Gráfico 1">
          <a:extLst>
            <a:ext uri="{FF2B5EF4-FFF2-40B4-BE49-F238E27FC236}">
              <a16:creationId xmlns:a16="http://schemas.microsoft.com/office/drawing/2014/main" id="{D9BBDBDF-37BB-6C96-D1AA-566F5A119D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152640</xdr:colOff>
      <xdr:row>3</xdr:row>
      <xdr:rowOff>39515</xdr:rowOff>
    </xdr:from>
    <xdr:to>
      <xdr:col>9</xdr:col>
      <xdr:colOff>296290</xdr:colOff>
      <xdr:row>20</xdr:row>
      <xdr:rowOff>41014</xdr:rowOff>
    </xdr:to>
    <xdr:graphicFrame macro="">
      <xdr:nvGraphicFramePr>
        <xdr:cNvPr id="3" name="Gráfico 5">
          <a:extLst>
            <a:ext uri="{FF2B5EF4-FFF2-40B4-BE49-F238E27FC236}">
              <a16:creationId xmlns:a16="http://schemas.microsoft.com/office/drawing/2014/main" id="{8126E85B-0B6E-4814-8E04-671830E49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44301</xdr:colOff>
      <xdr:row>1</xdr:row>
      <xdr:rowOff>71997</xdr:rowOff>
    </xdr:from>
    <xdr:to>
      <xdr:col>14</xdr:col>
      <xdr:colOff>554301</xdr:colOff>
      <xdr:row>18</xdr:row>
      <xdr:rowOff>73496</xdr:rowOff>
    </xdr:to>
    <xdr:graphicFrame macro="">
      <xdr:nvGraphicFramePr>
        <xdr:cNvPr id="7" name="Gráfico 1">
          <a:extLst>
            <a:ext uri="{FF2B5EF4-FFF2-40B4-BE49-F238E27FC236}">
              <a16:creationId xmlns:a16="http://schemas.microsoft.com/office/drawing/2014/main" id="{1FC24CAA-CFC7-4DDE-854D-9E6AC047E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10</xdr:row>
      <xdr:rowOff>147636</xdr:rowOff>
    </xdr:from>
    <xdr:to>
      <xdr:col>7</xdr:col>
      <xdr:colOff>371474</xdr:colOff>
      <xdr:row>33</xdr:row>
      <xdr:rowOff>95250</xdr:rowOff>
    </xdr:to>
    <xdr:graphicFrame macro="">
      <xdr:nvGraphicFramePr>
        <xdr:cNvPr id="4" name="Gráfico 1">
          <a:extLst>
            <a:ext uri="{FF2B5EF4-FFF2-40B4-BE49-F238E27FC236}">
              <a16:creationId xmlns:a16="http://schemas.microsoft.com/office/drawing/2014/main" id="{3046BDA2-27AA-462A-8323-227323686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817562</xdr:colOff>
      <xdr:row>19</xdr:row>
      <xdr:rowOff>71437</xdr:rowOff>
    </xdr:from>
    <xdr:to>
      <xdr:col>12</xdr:col>
      <xdr:colOff>325438</xdr:colOff>
      <xdr:row>42</xdr:row>
      <xdr:rowOff>178594</xdr:rowOff>
    </xdr:to>
    <xdr:graphicFrame macro="">
      <xdr:nvGraphicFramePr>
        <xdr:cNvPr id="5" name="1 Gráfico">
          <a:extLst>
            <a:ext uri="{FF2B5EF4-FFF2-40B4-BE49-F238E27FC236}">
              <a16:creationId xmlns:a16="http://schemas.microsoft.com/office/drawing/2014/main" id="{4ACF255A-3FA1-441E-A19D-11747A138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266702</xdr:colOff>
      <xdr:row>9</xdr:row>
      <xdr:rowOff>152399</xdr:rowOff>
    </xdr:from>
    <xdr:to>
      <xdr:col>5</xdr:col>
      <xdr:colOff>381001</xdr:colOff>
      <xdr:row>29</xdr:row>
      <xdr:rowOff>152400</xdr:rowOff>
    </xdr:to>
    <xdr:graphicFrame macro="">
      <xdr:nvGraphicFramePr>
        <xdr:cNvPr id="4" name="3 Gráfico">
          <a:extLst>
            <a:ext uri="{FF2B5EF4-FFF2-40B4-BE49-F238E27FC236}">
              <a16:creationId xmlns:a16="http://schemas.microsoft.com/office/drawing/2014/main" id="{BCB4947C-E0ED-4418-98CB-CA0739DC7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76199</xdr:colOff>
      <xdr:row>18</xdr:row>
      <xdr:rowOff>100012</xdr:rowOff>
    </xdr:from>
    <xdr:to>
      <xdr:col>6</xdr:col>
      <xdr:colOff>390524</xdr:colOff>
      <xdr:row>37</xdr:row>
      <xdr:rowOff>95250</xdr:rowOff>
    </xdr:to>
    <xdr:graphicFrame macro="">
      <xdr:nvGraphicFramePr>
        <xdr:cNvPr id="3" name="Gráfico 1">
          <a:extLst>
            <a:ext uri="{FF2B5EF4-FFF2-40B4-BE49-F238E27FC236}">
              <a16:creationId xmlns:a16="http://schemas.microsoft.com/office/drawing/2014/main" id="{0E499021-6B6D-42C5-BB4D-385217878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609600</xdr:colOff>
      <xdr:row>2</xdr:row>
      <xdr:rowOff>147636</xdr:rowOff>
    </xdr:from>
    <xdr:to>
      <xdr:col>11</xdr:col>
      <xdr:colOff>628650</xdr:colOff>
      <xdr:row>20</xdr:row>
      <xdr:rowOff>152400</xdr:rowOff>
    </xdr:to>
    <xdr:graphicFrame macro="">
      <xdr:nvGraphicFramePr>
        <xdr:cNvPr id="5" name="Gráfico 2">
          <a:extLst>
            <a:ext uri="{FF2B5EF4-FFF2-40B4-BE49-F238E27FC236}">
              <a16:creationId xmlns:a16="http://schemas.microsoft.com/office/drawing/2014/main" id="{B07E793E-0EFE-4072-9A86-340F9F782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cn\AppData\Local\Microsoft\Windows\INetCache\Content.Outlook\0MAW43F8\Simulacion%20ene19\01%20Int.Formulaci&#243;n2019_2023%20Esc%20Base%2003en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aldos%20Deuda\2002\Junio\ProyStock06-2002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aldos%20Deuda\2002\Marzo\SDExterna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FP\2014\Recursos%20Humanos%20SP\Nuevo%20Trato\Ind.Real%20Rem.S.P&#250;b.Base90-1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mulaci&#243;n%20Presupuestaria\Bonos%20v3,7.xlt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ervicio%20Deuda\Mar2004\DE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Ingresos%20Tributarios%20Consolidados\Ingresos%20Moneda%20Extranjera%20en%20$con%20ajustes%20en%20200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teams/areamacro/Documentos%20compartidos/Proyectos%20de%20Investigaci&#243;n/2023/Datos/Copia%20de%202023.04%20Memoria%20C&#225;lculo%20Pertenencias%20Mineras%202023%20Q1%20(optim%20y%20conser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teams/areamacro/Documentos%20compartidos/IFP/2023/IFP%201T23/Secciones%20enviadas%20por%20autores/capitulos%20macro/finales/Copia%20de%20IFP%204T22_Secci&#243;n%20Escenarios%20Alternativ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aldos%20Deuda\BaseDatos\SDBaseDa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nt"/>
      <sheetName val="SF New"/>
      <sheetName val="SF"/>
      <sheetName val="Iemisiones 2010"/>
      <sheetName val="IIemisiones 2010 "/>
      <sheetName val="SF $2019"/>
      <sheetName val="SF New Nuevo Diseño"/>
      <sheetName val="Datos Macro"/>
      <sheetName val="Retiro FRP"/>
      <sheetName val="Calculo New"/>
      <sheetName val="Emisiones de Deuda "/>
      <sheetName val="Financ 2015-18"/>
      <sheetName val="Aportes K, RT y LRC"/>
      <sheetName val="Stock USD"/>
      <sheetName val="salidaxsiap"/>
      <sheetName val="DESDE BONOS"/>
      <sheetName val="Deuda 2010-2015"/>
      <sheetName val="variaciones"/>
      <sheetName val="SF_New"/>
      <sheetName val="Iemisiones_2010"/>
      <sheetName val="IIemisiones_2010_"/>
      <sheetName val="SF_$2019"/>
      <sheetName val="SF_New_Nuevo_Diseño"/>
      <sheetName val="Datos_Macro"/>
      <sheetName val="Retiro_FRP"/>
      <sheetName val="Calculo_New"/>
      <sheetName val="Emisiones_de_Deuda_"/>
      <sheetName val="Financ_2015-18"/>
      <sheetName val="Aportes_K,_RT_y_LRC"/>
      <sheetName val="Stock_USD"/>
      <sheetName val="DESDE_BONOS"/>
      <sheetName val="Deuda_2010-2015"/>
      <sheetName val="SF_New1"/>
      <sheetName val="Iemisiones_20101"/>
      <sheetName val="IIemisiones_2010_1"/>
      <sheetName val="SF_$20191"/>
      <sheetName val="SF_New_Nuevo_Diseño1"/>
      <sheetName val="Datos_Macro1"/>
      <sheetName val="Retiro_FRP1"/>
      <sheetName val="Calculo_New1"/>
      <sheetName val="Emisiones_de_Deuda_1"/>
      <sheetName val="Financ_2015-181"/>
      <sheetName val="Aportes_K,_RT_y_LRC1"/>
      <sheetName val="Stock_USD1"/>
      <sheetName val="DESDE_BONOS1"/>
      <sheetName val="Deuda_2010-2015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E4">
            <v>85849774</v>
          </cell>
        </row>
      </sheetData>
      <sheetData sheetId="8" refreshError="1"/>
      <sheetData sheetId="9">
        <row r="15">
          <cell r="AX15">
            <v>5767863.5832000002</v>
          </cell>
        </row>
      </sheetData>
      <sheetData sheetId="10"/>
      <sheetData sheetId="11" refreshError="1"/>
      <sheetData sheetId="12"/>
      <sheetData sheetId="13" refreshError="1"/>
      <sheetData sheetId="14" refreshError="1"/>
      <sheetData sheetId="15">
        <row r="4">
          <cell r="B4" t="str">
            <v>YY</v>
          </cell>
          <cell r="C4" t="str">
            <v>AÑO</v>
          </cell>
          <cell r="D4" t="str">
            <v>DEUDA TOTAL ($)</v>
          </cell>
          <cell r="E4" t="str">
            <v>TOTAL USD</v>
          </cell>
          <cell r="F4" t="str">
            <v>LDP</v>
          </cell>
          <cell r="G4" t="str">
            <v>DIF</v>
          </cell>
          <cell r="H4" t="str">
            <v>Int Nuevas Emisiones 2015-2019</v>
          </cell>
          <cell r="I4" t="str">
            <v>COSTOS FINANCIEROS DE LAS NUEVAS EMISIONES DE DEUDA</v>
          </cell>
        </row>
        <row r="5">
          <cell r="B5" t="str">
            <v>15</v>
          </cell>
          <cell r="C5">
            <v>2015</v>
          </cell>
          <cell r="D5">
            <v>4405038.3499999996</v>
          </cell>
          <cell r="E5">
            <v>6674.3005303030295</v>
          </cell>
          <cell r="F5">
            <v>8500</v>
          </cell>
          <cell r="G5">
            <v>1825.6994696969705</v>
          </cell>
          <cell r="H5">
            <v>0</v>
          </cell>
          <cell r="I5">
            <v>34855182.005182773</v>
          </cell>
        </row>
        <row r="6">
          <cell r="B6" t="str">
            <v>16</v>
          </cell>
          <cell r="C6">
            <v>2016</v>
          </cell>
          <cell r="D6">
            <v>6301036.8474393394</v>
          </cell>
          <cell r="E6">
            <v>9001.4812106276277</v>
          </cell>
          <cell r="F6">
            <v>9000</v>
          </cell>
          <cell r="G6">
            <v>-0.18951428571381257</v>
          </cell>
          <cell r="H6">
            <v>57320.761702290918</v>
          </cell>
          <cell r="I6">
            <v>55028461.476939403</v>
          </cell>
        </row>
        <row r="7">
          <cell r="B7" t="str">
            <v>17</v>
          </cell>
          <cell r="C7">
            <v>2017</v>
          </cell>
          <cell r="D7">
            <v>9734163.0225010738</v>
          </cell>
          <cell r="E7">
            <v>14323.160375069634</v>
          </cell>
          <cell r="F7">
            <v>14322</v>
          </cell>
          <cell r="G7">
            <v>1.0222317505631509</v>
          </cell>
          <cell r="H7">
            <v>219910.50521937158</v>
          </cell>
          <cell r="I7">
            <v>85017876.081205934</v>
          </cell>
        </row>
        <row r="8">
          <cell r="B8" t="str">
            <v>18</v>
          </cell>
          <cell r="C8">
            <v>2018</v>
          </cell>
          <cell r="D8">
            <v>7442705.8227102309</v>
          </cell>
          <cell r="E8">
            <v>11279.903341381332</v>
          </cell>
          <cell r="F8">
            <v>11279</v>
          </cell>
          <cell r="G8">
            <v>0.88161363717335917</v>
          </cell>
          <cell r="H8">
            <v>403626.65330606257</v>
          </cell>
          <cell r="I8">
            <v>65004420.8469657</v>
          </cell>
        </row>
        <row r="9">
          <cell r="B9" t="str">
            <v>19</v>
          </cell>
          <cell r="C9">
            <v>2019</v>
          </cell>
          <cell r="D9">
            <v>6695616.5774650183</v>
          </cell>
          <cell r="E9">
            <v>10452.102056611018</v>
          </cell>
          <cell r="F9">
            <v>10450</v>
          </cell>
          <cell r="G9">
            <v>-0.92350387737860729</v>
          </cell>
          <cell r="H9">
            <v>555816.54437813698</v>
          </cell>
          <cell r="I9">
            <v>58472282.350989074</v>
          </cell>
        </row>
      </sheetData>
      <sheetData sheetId="16"/>
      <sheetData sheetId="17" refreshError="1"/>
      <sheetData sheetId="18"/>
      <sheetData sheetId="19"/>
      <sheetData sheetId="20"/>
      <sheetData sheetId="21"/>
      <sheetData sheetId="22"/>
      <sheetData sheetId="23">
        <row r="4">
          <cell r="E4">
            <v>85849774</v>
          </cell>
        </row>
      </sheetData>
      <sheetData sheetId="24"/>
      <sheetData sheetId="25">
        <row r="15">
          <cell r="AX15">
            <v>5767863.5832000002</v>
          </cell>
        </row>
      </sheetData>
      <sheetData sheetId="26"/>
      <sheetData sheetId="27"/>
      <sheetData sheetId="28"/>
      <sheetData sheetId="29"/>
      <sheetData sheetId="30">
        <row r="4">
          <cell r="B4" t="str">
            <v>YY</v>
          </cell>
        </row>
      </sheetData>
      <sheetData sheetId="31"/>
      <sheetData sheetId="32"/>
      <sheetData sheetId="33"/>
      <sheetData sheetId="34"/>
      <sheetData sheetId="35"/>
      <sheetData sheetId="36"/>
      <sheetData sheetId="37">
        <row r="4">
          <cell r="E4">
            <v>85849774</v>
          </cell>
        </row>
      </sheetData>
      <sheetData sheetId="38"/>
      <sheetData sheetId="39">
        <row r="15">
          <cell r="AX15">
            <v>5767863.5832000002</v>
          </cell>
        </row>
      </sheetData>
      <sheetData sheetId="40"/>
      <sheetData sheetId="41"/>
      <sheetData sheetId="42"/>
      <sheetData sheetId="43"/>
      <sheetData sheetId="44">
        <row r="4">
          <cell r="B4" t="str">
            <v>YY</v>
          </cell>
        </row>
      </sheetData>
      <sheetData sheetId="4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_Ins2"/>
      <sheetName val="Saldos_x_desemb2"/>
      <sheetName val="Proyeccion"/>
      <sheetName val="Saldos_Ins"/>
      <sheetName val="Saldos_x_desemb"/>
      <sheetName val="Saldos_Ins1"/>
      <sheetName val="Saldos_x_desemb1"/>
      <sheetName val="Saldos Ins"/>
      <sheetName val="Saldos x desemb"/>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_Ins2"/>
      <sheetName val="Saldos_x_desemb2"/>
      <sheetName val="Proyeccion"/>
      <sheetName val="Saldos_Ins"/>
      <sheetName val="Saldos_x_desemb"/>
      <sheetName val="Saldos_Ins1"/>
      <sheetName val="Saldos_x_desemb1"/>
      <sheetName val="Saldos Ins"/>
      <sheetName val="Saldos x desemb"/>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sheetData sheetId="3"/>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ICIO"/>
      <sheetName val="CALENDARIO"/>
      <sheetName val="TABLAS"/>
    </sheetNames>
    <sheetDataSet>
      <sheetData sheetId="0"/>
      <sheetData sheetId="1">
        <row r="45">
          <cell r="A45" t="str">
            <v>SIMULACION PROX AÑOS</v>
          </cell>
          <cell r="B45" t="str">
            <v>1ER SEM</v>
          </cell>
          <cell r="C45" t="str">
            <v>2NDO SEM</v>
          </cell>
          <cell r="D45" t="str">
            <v>TOTAL ($)</v>
          </cell>
          <cell r="E45" t="str">
            <v>TOTAL USD$</v>
          </cell>
          <cell r="F45" t="str">
            <v>DEBT LDP</v>
          </cell>
          <cell r="G45" t="str">
            <v>Dif</v>
          </cell>
        </row>
        <row r="46">
          <cell r="A46">
            <v>2015</v>
          </cell>
          <cell r="B46">
            <v>2202519.1749999998</v>
          </cell>
          <cell r="C46">
            <v>2202519.1749999998</v>
          </cell>
          <cell r="D46">
            <v>4405038.3499999996</v>
          </cell>
          <cell r="E46">
            <v>7009.4811756094441</v>
          </cell>
          <cell r="F46">
            <v>8500</v>
          </cell>
          <cell r="G46">
            <v>1490.5188243905559</v>
          </cell>
        </row>
        <row r="47">
          <cell r="A47">
            <v>2016</v>
          </cell>
          <cell r="B47">
            <v>3423380.9821019508</v>
          </cell>
          <cell r="C47">
            <v>3423380.9821019508</v>
          </cell>
          <cell r="D47">
            <v>6846761.9642039016</v>
          </cell>
          <cell r="E47">
            <v>11180.212221103693</v>
          </cell>
          <cell r="F47">
            <v>11179</v>
          </cell>
          <cell r="G47">
            <v>1.1240692357914668</v>
          </cell>
        </row>
        <row r="48">
          <cell r="A48">
            <v>2017</v>
          </cell>
          <cell r="B48">
            <v>2438943.198341338</v>
          </cell>
          <cell r="C48">
            <v>2438943.198341338</v>
          </cell>
          <cell r="D48">
            <v>4877886.3966826759</v>
          </cell>
          <cell r="E48">
            <v>8001.5196297409466</v>
          </cell>
          <cell r="F48">
            <v>8000</v>
          </cell>
          <cell r="G48">
            <v>2.9392277155238844E-2</v>
          </cell>
        </row>
        <row r="49">
          <cell r="A49">
            <v>2018</v>
          </cell>
          <cell r="B49">
            <v>1971663.6798296939</v>
          </cell>
          <cell r="C49">
            <v>1971663.6798296939</v>
          </cell>
          <cell r="D49">
            <v>3943327.3596593877</v>
          </cell>
          <cell r="E49">
            <v>6501.9907658280363</v>
          </cell>
          <cell r="F49">
            <v>6500</v>
          </cell>
          <cell r="G49">
            <v>0.25547851635656116</v>
          </cell>
        </row>
        <row r="50">
          <cell r="A50">
            <v>2019</v>
          </cell>
          <cell r="B50">
            <v>968501.34396292921</v>
          </cell>
          <cell r="C50">
            <v>968501.34396292921</v>
          </cell>
          <cell r="D50">
            <v>1937002.6879258584</v>
          </cell>
          <cell r="E50">
            <v>3212.2764310544917</v>
          </cell>
          <cell r="F50">
            <v>3000</v>
          </cell>
          <cell r="G50">
            <v>-212.2764310544917</v>
          </cell>
        </row>
      </sheetData>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_Total2"/>
      <sheetName val="Totales"/>
      <sheetName val="Base"/>
      <sheetName val="Tasas"/>
      <sheetName val="Saldos_Ins2"/>
      <sheetName val="Saldos_x_desemb2"/>
      <sheetName val="Proyeccion"/>
      <sheetName val="Deuda_Total"/>
      <sheetName val="Saldos_Ins"/>
      <sheetName val="Saldos_x_desemb"/>
      <sheetName val="Deuda_Total1"/>
      <sheetName val="Saldos_Ins1"/>
      <sheetName val="Saldos_x_desemb1"/>
      <sheetName val="Deuda Total"/>
      <sheetName val="Saldos Ins"/>
      <sheetName val="Saldos x desemb"/>
    </sheetNames>
    <sheetDataSet>
      <sheetData sheetId="0"/>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refreshError="1"/>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987-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Hoja1"/>
      <sheetName val="Ingresos_Moneda_Extranjera_en_3"/>
      <sheetName val="Ingresos_Moneda_Extranjera_en_$"/>
      <sheetName val="Ingresos_Moneda_Extranjera_en_1"/>
      <sheetName val="Ingresos_Moneda_Extranjera_en_2"/>
      <sheetName val="Ingresos Moneda Extranjera en $"/>
    </sheetNames>
    <sheetDataSet>
      <sheetData sheetId="0">
        <row r="5">
          <cell r="C5">
            <v>204.54</v>
          </cell>
        </row>
        <row r="26">
          <cell r="C26">
            <v>480.9</v>
          </cell>
          <cell r="D26">
            <v>467.22</v>
          </cell>
          <cell r="E26">
            <v>442.94</v>
          </cell>
          <cell r="F26">
            <v>446.43</v>
          </cell>
          <cell r="G26">
            <v>470.1</v>
          </cell>
          <cell r="H26">
            <v>493.61</v>
          </cell>
        </row>
      </sheetData>
      <sheetData sheetId="1">
        <row r="9">
          <cell r="C9">
            <v>31.8</v>
          </cell>
        </row>
      </sheetData>
      <sheetData sheetId="2">
        <row r="9">
          <cell r="C9">
            <v>0</v>
          </cell>
        </row>
      </sheetData>
      <sheetData sheetId="3">
        <row r="9">
          <cell r="C9">
            <v>0.7</v>
          </cell>
        </row>
      </sheetData>
      <sheetData sheetId="4">
        <row r="9">
          <cell r="C9">
            <v>2.7</v>
          </cell>
        </row>
      </sheetData>
      <sheetData sheetId="5">
        <row r="7">
          <cell r="AP7">
            <v>85110.3</v>
          </cell>
        </row>
      </sheetData>
      <sheetData sheetId="6">
        <row r="9">
          <cell r="C9">
            <v>0</v>
          </cell>
        </row>
      </sheetData>
      <sheetData sheetId="7">
        <row r="9">
          <cell r="C9">
            <v>0</v>
          </cell>
        </row>
      </sheetData>
      <sheetData sheetId="8">
        <row r="9">
          <cell r="C9">
            <v>0</v>
          </cell>
        </row>
      </sheetData>
      <sheetData sheetId="9">
        <row r="9">
          <cell r="C9">
            <v>0</v>
          </cell>
        </row>
      </sheetData>
      <sheetData sheetId="10">
        <row r="9">
          <cell r="C9">
            <v>0</v>
          </cell>
        </row>
      </sheetData>
      <sheetData sheetId="11">
        <row r="9">
          <cell r="C9">
            <v>0</v>
          </cell>
        </row>
      </sheetData>
      <sheetData sheetId="12">
        <row r="9">
          <cell r="C9">
            <v>0</v>
          </cell>
        </row>
      </sheetData>
      <sheetData sheetId="13">
        <row r="9">
          <cell r="C9">
            <v>0</v>
          </cell>
        </row>
      </sheetData>
      <sheetData sheetId="14">
        <row r="9">
          <cell r="C9">
            <v>0</v>
          </cell>
        </row>
      </sheetData>
      <sheetData sheetId="15">
        <row r="9">
          <cell r="C9">
            <v>0</v>
          </cell>
        </row>
      </sheetData>
      <sheetData sheetId="16">
        <row r="9">
          <cell r="C9">
            <v>0</v>
          </cell>
        </row>
      </sheetData>
      <sheetData sheetId="17">
        <row r="9">
          <cell r="C9">
            <v>0</v>
          </cell>
        </row>
      </sheetData>
      <sheetData sheetId="18">
        <row r="9">
          <cell r="C9">
            <v>9.5</v>
          </cell>
        </row>
      </sheetData>
      <sheetData sheetId="19">
        <row r="9">
          <cell r="C9">
            <v>0</v>
          </cell>
        </row>
      </sheetData>
      <sheetData sheetId="20"/>
      <sheetData sheetId="21"/>
      <sheetData sheetId="22" refreshError="1"/>
      <sheetData sheetId="23"/>
      <sheetData sheetId="24"/>
      <sheetData sheetId="25"/>
      <sheetData sheetId="26"/>
      <sheetData sheetId="2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Presupuestario"/>
      <sheetName val="Ingreso Contractual"/>
      <sheetName val="AP"/>
      <sheetName val="Tabla I Contractual"/>
      <sheetName val="Hoja2"/>
      <sheetName val="Macro"/>
      <sheetName val="Fundamentos y Metodologia"/>
      <sheetName val="SQM"/>
      <sheetName val="ALB"/>
      <sheetName val="Pricing"/>
    </sheetNames>
    <sheetDataSet>
      <sheetData sheetId="0"/>
      <sheetData sheetId="1"/>
      <sheetData sheetId="2"/>
      <sheetData sheetId="3"/>
      <sheetData sheetId="4">
        <row r="2">
          <cell r="A2">
            <v>2016</v>
          </cell>
        </row>
        <row r="3">
          <cell r="A3">
            <v>2017</v>
          </cell>
        </row>
        <row r="4">
          <cell r="A4">
            <v>2018</v>
          </cell>
        </row>
        <row r="5">
          <cell r="A5">
            <v>2019</v>
          </cell>
        </row>
        <row r="6">
          <cell r="A6">
            <v>2020</v>
          </cell>
        </row>
        <row r="7">
          <cell r="A7">
            <v>2021</v>
          </cell>
        </row>
        <row r="8">
          <cell r="A8">
            <v>2022</v>
          </cell>
        </row>
        <row r="9">
          <cell r="A9">
            <v>2023</v>
          </cell>
        </row>
        <row r="10">
          <cell r="A10">
            <v>2024</v>
          </cell>
        </row>
        <row r="11">
          <cell r="A11">
            <v>2025</v>
          </cell>
        </row>
        <row r="12">
          <cell r="A12">
            <v>2026</v>
          </cell>
        </row>
        <row r="13">
          <cell r="A13">
            <v>2027</v>
          </cell>
        </row>
      </sheetData>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 III.9.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_Moneda_(2)2"/>
      <sheetName val="TD_Moneda2"/>
      <sheetName val="TD_(2)2"/>
      <sheetName val="TDBorra"/>
      <sheetName val="Hoja3"/>
      <sheetName val="TD_Moneda_(2)"/>
      <sheetName val="TD_Moneda"/>
      <sheetName val="TD_(2)"/>
      <sheetName val="TD_Moneda_(2)1"/>
      <sheetName val="TD_Moneda1"/>
      <sheetName val="TD_(2)1"/>
      <sheetName val="TD Moneda (2)"/>
      <sheetName val="TD Moneda"/>
      <sheetName val="TD (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row>
      </sheetData>
      <sheetData sheetId="2">
        <row r="5">
          <cell r="A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FCC7-C7AF-48D5-8211-F308D75C0D20}">
  <dimension ref="A1:R45"/>
  <sheetViews>
    <sheetView zoomScaleNormal="100" workbookViewId="0">
      <selection activeCell="A23" sqref="A23"/>
    </sheetView>
  </sheetViews>
  <sheetFormatPr baseColWidth="10" defaultColWidth="11.42578125" defaultRowHeight="12.75" x14ac:dyDescent="0.2"/>
  <cols>
    <col min="1" max="1" width="18.42578125" style="14" customWidth="1"/>
    <col min="2" max="4" width="14.5703125" style="14" customWidth="1"/>
    <col min="5" max="5" width="14.42578125" style="14" customWidth="1"/>
    <col min="6" max="14" width="11.42578125" style="14"/>
    <col min="15" max="15" width="11.85546875" style="14" bestFit="1" customWidth="1"/>
    <col min="16" max="17" width="11.42578125" style="14"/>
    <col min="18" max="18" width="10.85546875" style="1"/>
    <col min="19" max="16384" width="11.42578125" style="14"/>
  </cols>
  <sheetData>
    <row r="1" spans="1:18" x14ac:dyDescent="0.2">
      <c r="A1" s="13" t="s">
        <v>21</v>
      </c>
    </row>
    <row r="2" spans="1:18" x14ac:dyDescent="0.2">
      <c r="A2" s="13" t="s">
        <v>99</v>
      </c>
    </row>
    <row r="3" spans="1:18" x14ac:dyDescent="0.2">
      <c r="A3" s="14" t="s">
        <v>100</v>
      </c>
      <c r="O3" s="15"/>
    </row>
    <row r="5" spans="1:18" x14ac:dyDescent="0.2">
      <c r="A5" s="16"/>
      <c r="B5" s="17" t="s">
        <v>6</v>
      </c>
      <c r="P5" s="1"/>
      <c r="R5" s="14"/>
    </row>
    <row r="6" spans="1:18" x14ac:dyDescent="0.2">
      <c r="A6" s="18" t="s">
        <v>7</v>
      </c>
      <c r="B6" s="19">
        <v>9574537.3067425527</v>
      </c>
      <c r="C6" s="20"/>
      <c r="P6" s="1"/>
      <c r="R6" s="14"/>
    </row>
    <row r="7" spans="1:18" x14ac:dyDescent="0.2">
      <c r="A7" s="18" t="s">
        <v>8</v>
      </c>
      <c r="B7" s="19">
        <v>4086646.7859999947</v>
      </c>
      <c r="C7" s="20"/>
      <c r="P7" s="1"/>
      <c r="R7" s="14"/>
    </row>
    <row r="8" spans="1:18" x14ac:dyDescent="0.2">
      <c r="A8" s="18" t="s">
        <v>9</v>
      </c>
      <c r="B8" s="19">
        <v>-917822.15999999968</v>
      </c>
      <c r="C8" s="20"/>
      <c r="P8" s="1"/>
      <c r="R8" s="14"/>
    </row>
    <row r="9" spans="1:18" x14ac:dyDescent="0.2">
      <c r="A9" s="18" t="s">
        <v>10</v>
      </c>
      <c r="B9" s="19">
        <v>135700.22499999998</v>
      </c>
      <c r="C9" s="20"/>
      <c r="E9" s="21"/>
      <c r="F9" s="21"/>
      <c r="P9" s="1"/>
      <c r="R9" s="14"/>
    </row>
    <row r="10" spans="1:18" x14ac:dyDescent="0.2">
      <c r="A10" s="18" t="s">
        <v>11</v>
      </c>
      <c r="B10" s="19">
        <v>48665.739000000001</v>
      </c>
      <c r="C10" s="20"/>
      <c r="P10" s="1"/>
      <c r="R10" s="14"/>
    </row>
    <row r="11" spans="1:18" x14ac:dyDescent="0.2">
      <c r="A11" s="18" t="s">
        <v>12</v>
      </c>
      <c r="B11" s="19">
        <v>202795.24099999992</v>
      </c>
      <c r="C11" s="20"/>
      <c r="P11" s="1"/>
      <c r="R11" s="14"/>
    </row>
    <row r="12" spans="1:18" x14ac:dyDescent="0.2">
      <c r="A12" s="22" t="s">
        <v>5</v>
      </c>
      <c r="B12" s="23">
        <v>13130523.137742549</v>
      </c>
      <c r="C12" s="20"/>
      <c r="D12" s="24"/>
      <c r="P12" s="1"/>
      <c r="R12" s="14"/>
    </row>
    <row r="13" spans="1:18" x14ac:dyDescent="0.2">
      <c r="A13" s="25" t="s">
        <v>55</v>
      </c>
    </row>
    <row r="14" spans="1:18" x14ac:dyDescent="0.2">
      <c r="A14" s="25"/>
    </row>
    <row r="18" spans="1:5" x14ac:dyDescent="0.2">
      <c r="B18" s="26"/>
      <c r="C18" s="20"/>
    </row>
    <row r="19" spans="1:5" x14ac:dyDescent="0.2">
      <c r="B19" s="26"/>
      <c r="C19" s="20"/>
    </row>
    <row r="20" spans="1:5" x14ac:dyDescent="0.2">
      <c r="A20" s="13"/>
      <c r="B20" s="26"/>
      <c r="C20" s="20"/>
    </row>
    <row r="22" spans="1:5" x14ac:dyDescent="0.2">
      <c r="B22" s="27"/>
      <c r="C22" s="20"/>
    </row>
    <row r="23" spans="1:5" x14ac:dyDescent="0.2">
      <c r="B23" s="27"/>
      <c r="C23" s="20"/>
    </row>
    <row r="24" spans="1:5" x14ac:dyDescent="0.2">
      <c r="B24" s="27"/>
      <c r="C24" s="20"/>
    </row>
    <row r="25" spans="1:5" x14ac:dyDescent="0.2">
      <c r="A25" s="13"/>
      <c r="B25" s="27"/>
      <c r="C25" s="20"/>
    </row>
    <row r="26" spans="1:5" x14ac:dyDescent="0.2">
      <c r="C26" s="20"/>
    </row>
    <row r="27" spans="1:5" x14ac:dyDescent="0.2">
      <c r="B27" s="28"/>
      <c r="C27" s="28"/>
    </row>
    <row r="29" spans="1:5" x14ac:dyDescent="0.2">
      <c r="A29" s="28"/>
      <c r="B29" s="27"/>
      <c r="C29" s="27"/>
      <c r="D29" s="27"/>
      <c r="E29" s="27"/>
    </row>
    <row r="30" spans="1:5" x14ac:dyDescent="0.2">
      <c r="B30" s="27"/>
      <c r="C30" s="27"/>
      <c r="D30" s="27"/>
      <c r="E30" s="27"/>
    </row>
    <row r="31" spans="1:5" x14ac:dyDescent="0.2">
      <c r="B31" s="27"/>
      <c r="C31" s="27"/>
      <c r="D31" s="27"/>
      <c r="E31" s="27"/>
    </row>
    <row r="32" spans="1:5" x14ac:dyDescent="0.2">
      <c r="B32" s="27"/>
      <c r="C32" s="27"/>
      <c r="D32" s="27"/>
      <c r="E32" s="27"/>
    </row>
    <row r="33" spans="1:3" x14ac:dyDescent="0.2">
      <c r="A33" s="28"/>
    </row>
    <row r="35" spans="1:3" x14ac:dyDescent="0.2">
      <c r="A35" s="29"/>
      <c r="B35" s="27"/>
      <c r="C35" s="20"/>
    </row>
    <row r="36" spans="1:3" x14ac:dyDescent="0.2">
      <c r="A36" s="29"/>
      <c r="B36" s="27"/>
      <c r="C36" s="20"/>
    </row>
    <row r="37" spans="1:3" x14ac:dyDescent="0.2">
      <c r="A37" s="29"/>
      <c r="B37" s="27"/>
      <c r="C37" s="20"/>
    </row>
    <row r="38" spans="1:3" x14ac:dyDescent="0.2">
      <c r="B38" s="27"/>
    </row>
    <row r="42" spans="1:3" x14ac:dyDescent="0.2">
      <c r="B42" s="30"/>
    </row>
    <row r="43" spans="1:3" x14ac:dyDescent="0.2">
      <c r="B43" s="30"/>
    </row>
    <row r="44" spans="1:3" x14ac:dyDescent="0.2">
      <c r="B44" s="30"/>
    </row>
    <row r="45" spans="1:3" x14ac:dyDescent="0.2">
      <c r="B45" s="30"/>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0FB9-19A7-48B2-A7AC-9029C7CE8E34}">
  <dimension ref="A1:X7"/>
  <sheetViews>
    <sheetView workbookViewId="0">
      <selection activeCell="A6" sqref="A6"/>
    </sheetView>
  </sheetViews>
  <sheetFormatPr baseColWidth="10" defaultColWidth="11.42578125" defaultRowHeight="12.75" x14ac:dyDescent="0.2"/>
  <cols>
    <col min="1" max="1" width="19.85546875" style="14" customWidth="1"/>
    <col min="2" max="16384" width="11.42578125" style="14"/>
  </cols>
  <sheetData>
    <row r="1" spans="1:24" x14ac:dyDescent="0.2">
      <c r="A1" s="13" t="s">
        <v>96</v>
      </c>
    </row>
    <row r="2" spans="1:24" x14ac:dyDescent="0.2">
      <c r="A2" s="13" t="s">
        <v>97</v>
      </c>
    </row>
    <row r="3" spans="1:24" x14ac:dyDescent="0.2">
      <c r="A3" s="14" t="s">
        <v>82</v>
      </c>
    </row>
    <row r="5" spans="1:24" x14ac:dyDescent="0.2">
      <c r="A5" s="119"/>
      <c r="B5" s="6">
        <v>2001</v>
      </c>
      <c r="C5" s="6">
        <v>2002</v>
      </c>
      <c r="D5" s="6">
        <v>2003</v>
      </c>
      <c r="E5" s="6">
        <v>2004</v>
      </c>
      <c r="F5" s="6">
        <v>2005</v>
      </c>
      <c r="G5" s="6">
        <v>2006</v>
      </c>
      <c r="H5" s="6">
        <v>2007</v>
      </c>
      <c r="I5" s="6">
        <v>2008</v>
      </c>
      <c r="J5" s="6">
        <v>2009</v>
      </c>
      <c r="K5" s="6">
        <v>2010</v>
      </c>
      <c r="L5" s="6">
        <v>2011</v>
      </c>
      <c r="M5" s="6">
        <v>2012</v>
      </c>
      <c r="N5" s="6">
        <v>2013</v>
      </c>
      <c r="O5" s="6">
        <v>2014</v>
      </c>
      <c r="P5" s="6">
        <v>2015</v>
      </c>
      <c r="Q5" s="6">
        <v>2016</v>
      </c>
      <c r="R5" s="6">
        <v>2017</v>
      </c>
      <c r="S5" s="6">
        <v>2018</v>
      </c>
      <c r="T5" s="6">
        <v>2019</v>
      </c>
      <c r="U5" s="6">
        <v>2020</v>
      </c>
      <c r="V5" s="6">
        <v>2021</v>
      </c>
      <c r="W5" s="6">
        <v>2022</v>
      </c>
      <c r="X5" s="7" t="s">
        <v>105</v>
      </c>
    </row>
    <row r="6" spans="1:24" x14ac:dyDescent="0.2">
      <c r="A6" s="120" t="s">
        <v>98</v>
      </c>
      <c r="B6" s="121">
        <v>-0.51643524577708644</v>
      </c>
      <c r="C6" s="121">
        <v>-1.1964434072725441</v>
      </c>
      <c r="D6" s="121">
        <v>-0.44066633453133985</v>
      </c>
      <c r="E6" s="121">
        <v>2.0579341718472177</v>
      </c>
      <c r="F6" s="121">
        <v>4.3900466816169175</v>
      </c>
      <c r="G6" s="121">
        <v>7.3077485416028347</v>
      </c>
      <c r="H6" s="121">
        <v>7.7739266336850132</v>
      </c>
      <c r="I6" s="121">
        <v>3.8858427779260967</v>
      </c>
      <c r="J6" s="121">
        <v>-4.3407045502934345</v>
      </c>
      <c r="K6" s="121">
        <v>-0.45148840997099532</v>
      </c>
      <c r="L6" s="121">
        <v>1.2781528475040602</v>
      </c>
      <c r="M6" s="121">
        <v>0.55997078827259494</v>
      </c>
      <c r="N6" s="121">
        <v>-0.59744870749547618</v>
      </c>
      <c r="O6" s="121">
        <v>-1.6224462239055186</v>
      </c>
      <c r="P6" s="121">
        <v>-2.1375786789975857</v>
      </c>
      <c r="Q6" s="121">
        <v>-2.7114188066636933</v>
      </c>
      <c r="R6" s="121">
        <v>-2.7523747234165352</v>
      </c>
      <c r="S6" s="121">
        <v>-1.6524689880423822</v>
      </c>
      <c r="T6" s="121">
        <v>-2.8623701027093849</v>
      </c>
      <c r="U6" s="121">
        <v>-7.3027497821827376</v>
      </c>
      <c r="V6" s="121">
        <v>-7.7</v>
      </c>
      <c r="W6" s="121">
        <v>1.1266571050240923</v>
      </c>
      <c r="X6" s="122">
        <v>-1.5910073820114963</v>
      </c>
    </row>
    <row r="7" spans="1:24" x14ac:dyDescent="0.2">
      <c r="A7" s="123" t="s">
        <v>112</v>
      </c>
      <c r="B7" s="124">
        <v>1.1360737992248171</v>
      </c>
      <c r="C7" s="124">
        <v>0.84741861420558984</v>
      </c>
      <c r="D7" s="124">
        <v>0.84432501043915276</v>
      </c>
      <c r="E7" s="124">
        <v>1.085642515791132</v>
      </c>
      <c r="F7" s="124">
        <v>1.1377473116823851</v>
      </c>
      <c r="G7" s="124">
        <v>1.4141343603831502</v>
      </c>
      <c r="H7" s="124">
        <v>1.0843080758994443</v>
      </c>
      <c r="I7" s="124">
        <v>-1.0120113091080418</v>
      </c>
      <c r="J7" s="124">
        <v>-3.3932016528274254</v>
      </c>
      <c r="K7" s="124">
        <v>-2.0560418912231375</v>
      </c>
      <c r="L7" s="124">
        <v>-1.0037204099537882</v>
      </c>
      <c r="M7" s="124">
        <v>-0.37113281522655073</v>
      </c>
      <c r="N7" s="124">
        <v>-0.51779249286905238</v>
      </c>
      <c r="O7" s="124">
        <v>-0.50313643152748933</v>
      </c>
      <c r="P7" s="124">
        <v>0.47477796396912608</v>
      </c>
      <c r="Q7" s="124">
        <v>-1.0833120127637141</v>
      </c>
      <c r="R7" s="124">
        <v>-2.0322605386299437</v>
      </c>
      <c r="S7" s="124">
        <v>-1.4035834785786652</v>
      </c>
      <c r="T7" s="124">
        <v>-1.4437896044067262</v>
      </c>
      <c r="U7" s="124">
        <v>-2.6497677620039304</v>
      </c>
      <c r="V7" s="124">
        <v>-10.760755178243748</v>
      </c>
      <c r="W7" s="124">
        <v>0.24559514159748519</v>
      </c>
      <c r="X7" s="125">
        <v>-1.8543859244402199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519B-6FE2-4376-85C9-31FC27334B8C}">
  <dimension ref="A1:AL63"/>
  <sheetViews>
    <sheetView showGridLines="0" zoomScaleNormal="100" workbookViewId="0">
      <selection activeCell="A8" sqref="A8"/>
    </sheetView>
  </sheetViews>
  <sheetFormatPr baseColWidth="10" defaultColWidth="11.42578125" defaultRowHeight="12.75" x14ac:dyDescent="0.2"/>
  <cols>
    <col min="1" max="1" width="11.42578125" style="127" customWidth="1"/>
    <col min="2" max="20" width="10.85546875" style="127" customWidth="1"/>
    <col min="21" max="29" width="11.5703125" style="127" customWidth="1"/>
    <col min="30" max="30" width="12" style="127" bestFit="1" customWidth="1"/>
    <col min="31" max="32" width="11.42578125" style="127" bestFit="1" customWidth="1"/>
    <col min="33" max="33" width="15.42578125" style="127" bestFit="1" customWidth="1"/>
    <col min="34" max="37" width="12.42578125" style="127" bestFit="1" customWidth="1"/>
    <col min="38" max="16384" width="11.42578125" style="127"/>
  </cols>
  <sheetData>
    <row r="1" spans="1:38" x14ac:dyDescent="0.2">
      <c r="A1" s="126" t="s">
        <v>36</v>
      </c>
    </row>
    <row r="2" spans="1:38" x14ac:dyDescent="0.2">
      <c r="A2" s="126" t="s">
        <v>95</v>
      </c>
    </row>
    <row r="3" spans="1:38" x14ac:dyDescent="0.2">
      <c r="A3" s="127" t="s">
        <v>94</v>
      </c>
    </row>
    <row r="5" spans="1:38" s="133" customFormat="1" x14ac:dyDescent="0.25">
      <c r="A5" s="128"/>
      <c r="B5" s="129">
        <v>1991</v>
      </c>
      <c r="C5" s="129">
        <v>1992</v>
      </c>
      <c r="D5" s="129">
        <v>1993</v>
      </c>
      <c r="E5" s="129">
        <v>1994</v>
      </c>
      <c r="F5" s="129">
        <v>1995</v>
      </c>
      <c r="G5" s="129">
        <v>1996</v>
      </c>
      <c r="H5" s="129">
        <v>1997</v>
      </c>
      <c r="I5" s="129">
        <v>1998</v>
      </c>
      <c r="J5" s="129">
        <v>1999</v>
      </c>
      <c r="K5" s="129">
        <v>2000</v>
      </c>
      <c r="L5" s="129">
        <v>2001</v>
      </c>
      <c r="M5" s="129">
        <v>2002</v>
      </c>
      <c r="N5" s="130">
        <v>2003</v>
      </c>
      <c r="O5" s="130">
        <v>2004</v>
      </c>
      <c r="P5" s="130">
        <v>2005</v>
      </c>
      <c r="Q5" s="130">
        <v>2006</v>
      </c>
      <c r="R5" s="130">
        <v>2007</v>
      </c>
      <c r="S5" s="130">
        <v>2008</v>
      </c>
      <c r="T5" s="130">
        <v>2009</v>
      </c>
      <c r="U5" s="130">
        <v>2010</v>
      </c>
      <c r="V5" s="130">
        <v>2011</v>
      </c>
      <c r="W5" s="130">
        <v>2012</v>
      </c>
      <c r="X5" s="130">
        <v>2013</v>
      </c>
      <c r="Y5" s="130">
        <v>2014</v>
      </c>
      <c r="Z5" s="130">
        <v>2015</v>
      </c>
      <c r="AA5" s="130">
        <v>2016</v>
      </c>
      <c r="AB5" s="130">
        <v>2017</v>
      </c>
      <c r="AC5" s="130">
        <v>2018</v>
      </c>
      <c r="AD5" s="130">
        <v>2019</v>
      </c>
      <c r="AE5" s="130">
        <v>2020</v>
      </c>
      <c r="AF5" s="130">
        <v>2021</v>
      </c>
      <c r="AG5" s="130">
        <v>2022</v>
      </c>
      <c r="AH5" s="131" t="s">
        <v>29</v>
      </c>
      <c r="AI5" s="131" t="s">
        <v>30</v>
      </c>
      <c r="AJ5" s="131" t="s">
        <v>31</v>
      </c>
      <c r="AK5" s="131" t="s">
        <v>32</v>
      </c>
      <c r="AL5" s="132" t="s">
        <v>106</v>
      </c>
    </row>
    <row r="6" spans="1:38" x14ac:dyDescent="0.2">
      <c r="A6" s="134" t="s">
        <v>35</v>
      </c>
      <c r="B6" s="135">
        <v>0.36988762289393839</v>
      </c>
      <c r="C6" s="135">
        <v>0.3031862990374472</v>
      </c>
      <c r="D6" s="135">
        <v>0.27918408470328737</v>
      </c>
      <c r="E6" s="135">
        <v>0.2259550519732865</v>
      </c>
      <c r="F6" s="135">
        <v>0.17283926438698122</v>
      </c>
      <c r="G6" s="135">
        <v>0.14584476137957295</v>
      </c>
      <c r="H6" s="135">
        <v>0.12779823184741171</v>
      </c>
      <c r="I6" s="135">
        <v>0.12115296403975019</v>
      </c>
      <c r="J6" s="135">
        <v>0.13277007010345171</v>
      </c>
      <c r="K6" s="135">
        <v>0.13145640004628362</v>
      </c>
      <c r="L6" s="135">
        <v>0.14348084213623391</v>
      </c>
      <c r="M6" s="135">
        <v>0.15045329670259899</v>
      </c>
      <c r="N6" s="135">
        <v>0.12573017825986491</v>
      </c>
      <c r="O6" s="135">
        <v>0.10314064891946302</v>
      </c>
      <c r="P6" s="135">
        <v>7.0396204944817978E-2</v>
      </c>
      <c r="Q6" s="135">
        <v>5.022397638467279E-2</v>
      </c>
      <c r="R6" s="135">
        <v>3.901260284615362E-2</v>
      </c>
      <c r="S6" s="135">
        <v>4.9159890936545637E-2</v>
      </c>
      <c r="T6" s="135">
        <v>5.8449264307269044E-2</v>
      </c>
      <c r="U6" s="135">
        <v>8.6073277639456172E-2</v>
      </c>
      <c r="V6" s="135">
        <v>0.11126889523248124</v>
      </c>
      <c r="W6" s="135">
        <v>0.11939073022487251</v>
      </c>
      <c r="X6" s="135">
        <v>0.12784063924129943</v>
      </c>
      <c r="Y6" s="135">
        <v>0.1501974827669656</v>
      </c>
      <c r="Z6" s="135">
        <v>0.17374659705870346</v>
      </c>
      <c r="AA6" s="135">
        <v>0.21100504838966447</v>
      </c>
      <c r="AB6" s="135">
        <v>0.23651638853943593</v>
      </c>
      <c r="AC6" s="135">
        <v>0.25798027700541282</v>
      </c>
      <c r="AD6" s="135">
        <v>0.28297593142105826</v>
      </c>
      <c r="AE6" s="135">
        <v>0.32352588631354301</v>
      </c>
      <c r="AF6" s="135">
        <v>0.36303299777067238</v>
      </c>
      <c r="AG6" s="136">
        <v>0.37975479946334922</v>
      </c>
      <c r="AH6" s="136">
        <v>0.37984674081541053</v>
      </c>
      <c r="AI6" s="136">
        <v>0.40393505465737184</v>
      </c>
      <c r="AJ6" s="136">
        <v>0.41614089516682817</v>
      </c>
      <c r="AK6" s="136">
        <v>0.41407868827712058</v>
      </c>
      <c r="AL6" s="137">
        <v>0.41134848805279522</v>
      </c>
    </row>
    <row r="9" spans="1:38" x14ac:dyDescent="0.2">
      <c r="H9" s="138"/>
      <c r="I9" s="138"/>
      <c r="J9" s="138"/>
      <c r="K9" s="138"/>
    </row>
    <row r="27" spans="1:12" x14ac:dyDescent="0.2">
      <c r="A27" s="139"/>
      <c r="B27" s="139"/>
      <c r="C27" s="139"/>
    </row>
    <row r="28" spans="1:12" x14ac:dyDescent="0.2">
      <c r="A28" s="140"/>
      <c r="B28" s="140"/>
      <c r="C28" s="140"/>
    </row>
    <row r="29" spans="1:12" x14ac:dyDescent="0.2">
      <c r="A29" s="140"/>
      <c r="B29" s="140"/>
      <c r="C29" s="140"/>
    </row>
    <row r="30" spans="1:12" x14ac:dyDescent="0.2">
      <c r="A30" s="141"/>
      <c r="B30" s="141"/>
      <c r="C30" s="141"/>
    </row>
    <row r="31" spans="1:12" x14ac:dyDescent="0.2">
      <c r="A31" s="142"/>
      <c r="B31" s="142"/>
      <c r="C31" s="142"/>
    </row>
    <row r="32" spans="1:12" x14ac:dyDescent="0.2">
      <c r="A32" s="143"/>
      <c r="B32" s="143"/>
      <c r="C32" s="143"/>
      <c r="E32" s="144"/>
      <c r="F32" s="144"/>
      <c r="L32" s="145"/>
    </row>
    <row r="33" spans="1:30" x14ac:dyDescent="0.2">
      <c r="A33" s="146"/>
      <c r="B33" s="146"/>
      <c r="C33" s="146"/>
      <c r="E33" s="144"/>
      <c r="F33" s="144"/>
    </row>
    <row r="34" spans="1:30" x14ac:dyDescent="0.2">
      <c r="A34" s="147"/>
      <c r="B34" s="147"/>
      <c r="C34" s="147"/>
      <c r="E34" s="148"/>
      <c r="F34" s="149"/>
    </row>
    <row r="35" spans="1:30" x14ac:dyDescent="0.2">
      <c r="A35" s="144"/>
      <c r="B35" s="144"/>
      <c r="C35" s="144"/>
      <c r="D35" s="144"/>
      <c r="E35" s="144"/>
      <c r="F35" s="144"/>
      <c r="G35" s="144"/>
      <c r="H35" s="144"/>
      <c r="I35" s="144"/>
      <c r="J35" s="144"/>
      <c r="K35" s="144"/>
      <c r="L35" s="144"/>
      <c r="M35" s="144"/>
      <c r="N35" s="144"/>
      <c r="O35" s="144"/>
      <c r="P35" s="144"/>
      <c r="Q35" s="144"/>
      <c r="R35" s="150"/>
      <c r="S35" s="150"/>
      <c r="T35" s="151"/>
      <c r="U35" s="150"/>
      <c r="V35" s="144"/>
      <c r="W35" s="144"/>
      <c r="X35" s="144"/>
      <c r="Y35" s="144"/>
      <c r="Z35" s="144"/>
      <c r="AA35" s="144"/>
      <c r="AC35" s="152"/>
      <c r="AD35" s="153"/>
    </row>
    <row r="36" spans="1:30" x14ac:dyDescent="0.2">
      <c r="A36" s="14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C36" s="152"/>
      <c r="AD36" s="153"/>
    </row>
    <row r="37" spans="1:30" x14ac:dyDescent="0.2">
      <c r="A37" s="14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C37" s="152"/>
      <c r="AD37" s="153"/>
    </row>
    <row r="38" spans="1:30" x14ac:dyDescent="0.2">
      <c r="A38" s="144"/>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C38" s="152"/>
      <c r="AD38" s="153"/>
    </row>
    <row r="39" spans="1:30" x14ac:dyDescent="0.2">
      <c r="A39" s="156"/>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C39" s="152"/>
      <c r="AD39" s="153"/>
    </row>
    <row r="40" spans="1:30" x14ac:dyDescent="0.2">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C40" s="152"/>
      <c r="AD40" s="153"/>
    </row>
    <row r="41" spans="1:30" x14ac:dyDescent="0.2">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C41" s="152"/>
      <c r="AD41" s="153"/>
    </row>
    <row r="42" spans="1:30" x14ac:dyDescent="0.2">
      <c r="U42" s="158"/>
      <c r="V42" s="159"/>
      <c r="W42" s="160"/>
      <c r="X42" s="161"/>
      <c r="Y42" s="161"/>
      <c r="Z42" s="161"/>
      <c r="AA42" s="158"/>
      <c r="AC42" s="152"/>
      <c r="AD42" s="153"/>
    </row>
    <row r="43" spans="1:30" x14ac:dyDescent="0.2">
      <c r="U43" s="158"/>
      <c r="V43" s="162"/>
      <c r="W43" s="163"/>
      <c r="X43" s="164"/>
      <c r="Y43" s="164"/>
      <c r="Z43" s="164"/>
      <c r="AA43" s="158"/>
      <c r="AC43" s="152"/>
      <c r="AD43" s="153"/>
    </row>
    <row r="44" spans="1:30" x14ac:dyDescent="0.2">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58"/>
      <c r="AC44" s="152"/>
      <c r="AD44" s="153"/>
    </row>
    <row r="45" spans="1:30" x14ac:dyDescent="0.2">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58"/>
      <c r="AC45" s="152"/>
      <c r="AD45" s="153"/>
    </row>
    <row r="46" spans="1:30" x14ac:dyDescent="0.2">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58"/>
      <c r="AC46" s="152"/>
      <c r="AD46" s="153"/>
    </row>
    <row r="47" spans="1:30" x14ac:dyDescent="0.2">
      <c r="U47" s="158"/>
      <c r="V47" s="159"/>
      <c r="W47" s="160"/>
      <c r="X47" s="161"/>
      <c r="Y47" s="161"/>
      <c r="Z47" s="161"/>
      <c r="AA47" s="158"/>
      <c r="AC47" s="152"/>
      <c r="AD47" s="153"/>
    </row>
    <row r="48" spans="1:30" x14ac:dyDescent="0.2">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58"/>
      <c r="AC48" s="152"/>
      <c r="AD48" s="153"/>
    </row>
    <row r="49" spans="2:30" x14ac:dyDescent="0.2">
      <c r="U49" s="158"/>
      <c r="V49" s="162"/>
      <c r="W49" s="163"/>
      <c r="X49" s="164"/>
      <c r="Y49" s="164"/>
      <c r="Z49" s="164"/>
      <c r="AA49" s="158"/>
      <c r="AC49" s="152"/>
      <c r="AD49" s="153"/>
    </row>
    <row r="50" spans="2:30" x14ac:dyDescent="0.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58"/>
      <c r="AC50" s="152"/>
      <c r="AD50" s="153"/>
    </row>
    <row r="51" spans="2:30" x14ac:dyDescent="0.2">
      <c r="U51" s="158"/>
      <c r="V51" s="158"/>
      <c r="W51" s="158"/>
      <c r="X51" s="158"/>
      <c r="Y51" s="158"/>
      <c r="Z51" s="158"/>
      <c r="AA51" s="158"/>
      <c r="AC51" s="152"/>
      <c r="AD51" s="153"/>
    </row>
    <row r="52" spans="2:30" x14ac:dyDescent="0.2">
      <c r="U52" s="158"/>
      <c r="V52" s="158"/>
      <c r="W52" s="158"/>
      <c r="X52" s="158"/>
      <c r="Y52" s="158"/>
      <c r="Z52" s="158"/>
      <c r="AA52" s="158"/>
      <c r="AC52" s="152"/>
      <c r="AD52" s="153"/>
    </row>
    <row r="53" spans="2:30" x14ac:dyDescent="0.2">
      <c r="AC53" s="152"/>
      <c r="AD53" s="153"/>
    </row>
    <row r="54" spans="2:30" x14ac:dyDescent="0.2">
      <c r="S54" s="138"/>
      <c r="T54" s="138"/>
      <c r="U54" s="138"/>
      <c r="V54" s="138"/>
      <c r="W54" s="138"/>
      <c r="X54" s="138"/>
      <c r="Y54" s="138"/>
      <c r="Z54" s="138"/>
      <c r="AC54" s="152"/>
      <c r="AD54" s="153"/>
    </row>
    <row r="55" spans="2:30" x14ac:dyDescent="0.2">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C55" s="152"/>
      <c r="AD55" s="153"/>
    </row>
    <row r="56" spans="2:30" x14ac:dyDescent="0.2">
      <c r="AC56" s="152"/>
      <c r="AD56" s="153"/>
    </row>
    <row r="57" spans="2:30" x14ac:dyDescent="0.2">
      <c r="AC57" s="152"/>
      <c r="AD57" s="153"/>
    </row>
    <row r="58" spans="2:30" x14ac:dyDescent="0.2">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52"/>
      <c r="AD58" s="153"/>
    </row>
    <row r="59" spans="2:30" x14ac:dyDescent="0.2">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52"/>
      <c r="AD59" s="153"/>
    </row>
    <row r="60" spans="2:30" x14ac:dyDescent="0.2">
      <c r="AC60" s="152"/>
      <c r="AD60" s="153"/>
    </row>
    <row r="61" spans="2:30" x14ac:dyDescent="0.2">
      <c r="AC61" s="152"/>
      <c r="AD61" s="153"/>
    </row>
    <row r="62" spans="2:30" x14ac:dyDescent="0.2">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52"/>
      <c r="AD62" s="153"/>
    </row>
    <row r="63" spans="2:30" x14ac:dyDescent="0.2">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row>
  </sheetData>
  <mergeCells count="2">
    <mergeCell ref="R35:S35"/>
    <mergeCell ref="T35:U35"/>
  </mergeCells>
  <pageMargins left="0.62992125984251968" right="0.19685039370078741" top="0.51181102362204722" bottom="0.51181102362204722" header="0" footer="0"/>
  <pageSetup paperSize="143"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3D77-CDB8-4CA1-BC3F-663C9400E1DF}">
  <dimension ref="A1:L32"/>
  <sheetViews>
    <sheetView showGridLines="0" zoomScaleNormal="100" workbookViewId="0">
      <selection activeCell="I24" sqref="I24"/>
    </sheetView>
  </sheetViews>
  <sheetFormatPr baseColWidth="10" defaultColWidth="11.42578125" defaultRowHeight="12.75" x14ac:dyDescent="0.2"/>
  <cols>
    <col min="1" max="1" width="43.85546875" style="1" bestFit="1" customWidth="1"/>
    <col min="2" max="16384" width="11.42578125" style="1"/>
  </cols>
  <sheetData>
    <row r="1" spans="1:12" x14ac:dyDescent="0.2">
      <c r="A1" s="2" t="s">
        <v>37</v>
      </c>
    </row>
    <row r="2" spans="1:12" x14ac:dyDescent="0.2">
      <c r="A2" s="4" t="s">
        <v>38</v>
      </c>
    </row>
    <row r="3" spans="1:12" x14ac:dyDescent="0.2">
      <c r="A3" s="1" t="s">
        <v>107</v>
      </c>
    </row>
    <row r="5" spans="1:12" x14ac:dyDescent="0.2">
      <c r="A5" s="3"/>
      <c r="B5" s="6">
        <v>2023</v>
      </c>
      <c r="C5" s="6">
        <v>2024</v>
      </c>
      <c r="D5" s="6">
        <v>2025</v>
      </c>
      <c r="E5" s="6">
        <v>2026</v>
      </c>
      <c r="F5" s="6">
        <v>2027</v>
      </c>
      <c r="G5" s="6">
        <v>2028</v>
      </c>
      <c r="H5" s="6">
        <v>2029</v>
      </c>
      <c r="I5" s="6">
        <v>2030</v>
      </c>
      <c r="J5" s="6">
        <v>2031</v>
      </c>
      <c r="K5" s="6">
        <v>2032</v>
      </c>
      <c r="L5" s="7">
        <v>2033</v>
      </c>
    </row>
    <row r="6" spans="1:12" x14ac:dyDescent="0.2">
      <c r="A6" s="8" t="s">
        <v>39</v>
      </c>
      <c r="B6" s="10">
        <v>2840680.2420500214</v>
      </c>
      <c r="C6" s="10">
        <v>3173969.9306220547</v>
      </c>
      <c r="D6" s="10">
        <v>3580939.6630817922</v>
      </c>
      <c r="E6" s="10">
        <v>3811415.2170559061</v>
      </c>
      <c r="F6" s="10">
        <v>3933054.207673857</v>
      </c>
      <c r="G6" s="10">
        <v>3793109.065749336</v>
      </c>
      <c r="H6" s="10">
        <v>3635484.8906181105</v>
      </c>
      <c r="I6" s="10">
        <v>3576996.796268641</v>
      </c>
      <c r="J6" s="10">
        <v>3281046.7274032449</v>
      </c>
      <c r="K6" s="10">
        <v>3207839.61467457</v>
      </c>
      <c r="L6" s="11">
        <v>3161298.0167896715</v>
      </c>
    </row>
    <row r="7" spans="1:12" x14ac:dyDescent="0.2">
      <c r="A7" s="9" t="s">
        <v>55</v>
      </c>
      <c r="B7" s="5"/>
      <c r="C7" s="5"/>
      <c r="D7" s="5"/>
      <c r="E7" s="5"/>
      <c r="F7" s="5"/>
      <c r="G7" s="5"/>
      <c r="H7" s="5"/>
      <c r="I7" s="5"/>
      <c r="J7" s="5"/>
      <c r="K7" s="5"/>
      <c r="L7" s="5"/>
    </row>
    <row r="8" spans="1:12" x14ac:dyDescent="0.2">
      <c r="B8" s="9"/>
      <c r="C8" s="9"/>
      <c r="D8" s="9"/>
      <c r="E8" s="9"/>
      <c r="F8" s="9"/>
      <c r="G8" s="9"/>
      <c r="H8" s="9"/>
      <c r="I8" s="9"/>
      <c r="J8" s="9"/>
      <c r="K8" s="9"/>
      <c r="L8" s="9"/>
    </row>
    <row r="9" spans="1:12" x14ac:dyDescent="0.2">
      <c r="B9" s="9"/>
      <c r="C9" s="9"/>
      <c r="D9" s="9"/>
      <c r="E9" s="9"/>
      <c r="F9" s="9"/>
      <c r="G9" s="9"/>
      <c r="H9" s="9"/>
      <c r="I9" s="9"/>
      <c r="J9" s="9"/>
      <c r="K9" s="9"/>
      <c r="L9" s="9"/>
    </row>
    <row r="10" spans="1:12" x14ac:dyDescent="0.2">
      <c r="B10" s="9"/>
      <c r="C10" s="9"/>
      <c r="D10" s="9"/>
      <c r="E10" s="9"/>
      <c r="F10" s="9"/>
    </row>
    <row r="11" spans="1:12" x14ac:dyDescent="0.2">
      <c r="B11" s="9"/>
      <c r="C11" s="9"/>
      <c r="D11" s="9"/>
      <c r="E11" s="9"/>
      <c r="F11" s="9"/>
    </row>
    <row r="32" spans="12:12" x14ac:dyDescent="0.2">
      <c r="L32" s="1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68DC-A551-4F29-ACE4-3A29786CCADB}">
  <dimension ref="A1:K34"/>
  <sheetViews>
    <sheetView workbookViewId="0"/>
  </sheetViews>
  <sheetFormatPr baseColWidth="10" defaultRowHeight="12.75" x14ac:dyDescent="0.2"/>
  <cols>
    <col min="1" max="16384" width="11.42578125" style="14"/>
  </cols>
  <sheetData>
    <row r="1" spans="1:11" x14ac:dyDescent="0.2">
      <c r="A1" s="13" t="s">
        <v>73</v>
      </c>
    </row>
    <row r="2" spans="1:11" x14ac:dyDescent="0.2">
      <c r="A2" s="13" t="s">
        <v>137</v>
      </c>
    </row>
    <row r="3" spans="1:11" x14ac:dyDescent="0.2">
      <c r="A3" s="14" t="s">
        <v>138</v>
      </c>
      <c r="J3" s="236"/>
      <c r="K3" s="236"/>
    </row>
    <row r="5" spans="1:11" ht="25.5" x14ac:dyDescent="0.2">
      <c r="A5" s="224" t="s">
        <v>70</v>
      </c>
      <c r="B5" s="225" t="s">
        <v>139</v>
      </c>
      <c r="C5" s="6" t="s">
        <v>140</v>
      </c>
      <c r="D5" s="225" t="s">
        <v>139</v>
      </c>
      <c r="E5" s="6" t="s">
        <v>141</v>
      </c>
      <c r="F5" s="225" t="s">
        <v>139</v>
      </c>
    </row>
    <row r="6" spans="1:11" x14ac:dyDescent="0.2">
      <c r="A6" s="226">
        <v>44256</v>
      </c>
      <c r="B6" s="227">
        <v>44441.598133722</v>
      </c>
      <c r="C6" s="228">
        <v>44256</v>
      </c>
      <c r="D6" s="227">
        <v>44441.598133722</v>
      </c>
      <c r="E6" s="228">
        <v>44256</v>
      </c>
      <c r="F6" s="227">
        <v>44441.598133722</v>
      </c>
      <c r="H6" s="13"/>
    </row>
    <row r="7" spans="1:11" x14ac:dyDescent="0.2">
      <c r="A7" s="226">
        <v>44348</v>
      </c>
      <c r="B7" s="227">
        <v>44732.172074864997</v>
      </c>
      <c r="C7" s="228">
        <v>44348</v>
      </c>
      <c r="D7" s="227">
        <v>44732.172074864997</v>
      </c>
      <c r="E7" s="228">
        <v>44348</v>
      </c>
      <c r="F7" s="227">
        <v>44732.172074864997</v>
      </c>
      <c r="H7" s="13"/>
    </row>
    <row r="8" spans="1:11" x14ac:dyDescent="0.2">
      <c r="A8" s="226">
        <v>44440</v>
      </c>
      <c r="B8" s="227">
        <v>47091.695486994999</v>
      </c>
      <c r="C8" s="228">
        <v>44440</v>
      </c>
      <c r="D8" s="227">
        <v>47091.695486994999</v>
      </c>
      <c r="E8" s="228">
        <v>44440</v>
      </c>
      <c r="F8" s="227">
        <v>47091.695486994999</v>
      </c>
    </row>
    <row r="9" spans="1:11" x14ac:dyDescent="0.2">
      <c r="A9" s="229">
        <v>44531</v>
      </c>
      <c r="B9" s="230">
        <v>48305.151605644998</v>
      </c>
      <c r="C9" s="231">
        <v>44531</v>
      </c>
      <c r="D9" s="230">
        <v>48305.151605644998</v>
      </c>
      <c r="E9" s="231">
        <v>44531</v>
      </c>
      <c r="F9" s="230">
        <v>48305.151605644998</v>
      </c>
    </row>
    <row r="10" spans="1:11" x14ac:dyDescent="0.2">
      <c r="A10" s="226">
        <v>44621</v>
      </c>
      <c r="B10" s="227">
        <v>48497.178989688997</v>
      </c>
      <c r="C10" s="228">
        <v>44621</v>
      </c>
      <c r="D10" s="227">
        <v>48497.178989688997</v>
      </c>
      <c r="E10" s="228">
        <v>44621</v>
      </c>
      <c r="F10" s="227">
        <v>48497.178989688997</v>
      </c>
    </row>
    <row r="11" spans="1:11" x14ac:dyDescent="0.2">
      <c r="A11" s="226">
        <v>44713</v>
      </c>
      <c r="B11" s="227">
        <v>47931.538208496</v>
      </c>
      <c r="C11" s="228">
        <v>44713</v>
      </c>
      <c r="D11" s="227">
        <v>47931.538208496</v>
      </c>
      <c r="E11" s="228">
        <v>44713</v>
      </c>
      <c r="F11" s="227">
        <v>47931.538208496</v>
      </c>
    </row>
    <row r="12" spans="1:11" x14ac:dyDescent="0.2">
      <c r="A12" s="226">
        <v>44805</v>
      </c>
      <c r="B12" s="227">
        <v>47527.884916260999</v>
      </c>
      <c r="C12" s="228">
        <v>44805</v>
      </c>
      <c r="D12" s="227">
        <v>47527.884916260999</v>
      </c>
      <c r="E12" s="228">
        <v>44805</v>
      </c>
      <c r="F12" s="227">
        <v>47527.884916260999</v>
      </c>
    </row>
    <row r="13" spans="1:11" x14ac:dyDescent="0.2">
      <c r="A13" s="226">
        <v>44896</v>
      </c>
      <c r="B13" s="227">
        <v>47312.585286412999</v>
      </c>
      <c r="C13" s="228">
        <v>44896</v>
      </c>
      <c r="D13" s="227">
        <v>47312.585286412999</v>
      </c>
      <c r="E13" s="228">
        <v>44896</v>
      </c>
      <c r="F13" s="227">
        <v>47312.585286412999</v>
      </c>
    </row>
    <row r="14" spans="1:11" x14ac:dyDescent="0.2">
      <c r="A14" s="232">
        <v>44986</v>
      </c>
      <c r="B14" s="233">
        <v>47968.259676833623</v>
      </c>
      <c r="C14" s="234">
        <v>44986</v>
      </c>
      <c r="D14" s="233">
        <v>47968.259676833615</v>
      </c>
      <c r="E14" s="234">
        <v>44986</v>
      </c>
      <c r="F14" s="233">
        <v>47968.259676833615</v>
      </c>
    </row>
    <row r="15" spans="1:11" x14ac:dyDescent="0.2">
      <c r="A15" s="226">
        <v>45078</v>
      </c>
      <c r="B15" s="227">
        <v>47495.256810019455</v>
      </c>
      <c r="C15" s="228">
        <v>45078</v>
      </c>
      <c r="D15" s="227">
        <v>47680.450118772613</v>
      </c>
      <c r="E15" s="228">
        <v>45078</v>
      </c>
      <c r="F15" s="227">
        <v>47353.355949975201</v>
      </c>
    </row>
    <row r="16" spans="1:11" x14ac:dyDescent="0.2">
      <c r="A16" s="226">
        <v>45170</v>
      </c>
      <c r="B16" s="227">
        <v>47531.883583327603</v>
      </c>
      <c r="C16" s="228">
        <v>45170</v>
      </c>
      <c r="D16" s="227">
        <v>47823.491469128923</v>
      </c>
      <c r="E16" s="228">
        <v>45170</v>
      </c>
      <c r="F16" s="227">
        <v>47145.459870227089</v>
      </c>
    </row>
    <row r="17" spans="1:6" x14ac:dyDescent="0.2">
      <c r="A17" s="226">
        <v>45261</v>
      </c>
      <c r="B17" s="227">
        <v>47582.386004878535</v>
      </c>
      <c r="C17" s="228">
        <v>45261</v>
      </c>
      <c r="D17" s="227">
        <v>48014.78543500544</v>
      </c>
      <c r="E17" s="228">
        <v>45261</v>
      </c>
      <c r="F17" s="227">
        <v>47106.209235770089</v>
      </c>
    </row>
    <row r="18" spans="1:6" x14ac:dyDescent="0.2">
      <c r="A18" s="232">
        <v>45352</v>
      </c>
      <c r="B18" s="233">
        <v>48058.209864927325</v>
      </c>
      <c r="C18" s="234">
        <v>45352</v>
      </c>
      <c r="D18" s="233">
        <v>48494.933289355497</v>
      </c>
      <c r="E18" s="234">
        <v>45352</v>
      </c>
      <c r="F18" s="233">
        <v>47674.927537363568</v>
      </c>
    </row>
    <row r="19" spans="1:6" x14ac:dyDescent="0.2">
      <c r="A19" s="226">
        <v>45444</v>
      </c>
      <c r="B19" s="227">
        <v>48538.791963576601</v>
      </c>
      <c r="C19" s="228">
        <v>45444</v>
      </c>
      <c r="D19" s="227">
        <v>48931.387688959694</v>
      </c>
      <c r="E19" s="228">
        <v>45444</v>
      </c>
      <c r="F19" s="227">
        <v>48151.676812737205</v>
      </c>
    </row>
    <row r="20" spans="1:6" x14ac:dyDescent="0.2">
      <c r="A20" s="226">
        <v>45536</v>
      </c>
      <c r="B20" s="227">
        <v>49024.179883212368</v>
      </c>
      <c r="C20" s="228">
        <v>45536</v>
      </c>
      <c r="D20" s="227">
        <v>49322.838790471375</v>
      </c>
      <c r="E20" s="228">
        <v>45536</v>
      </c>
      <c r="F20" s="227">
        <v>48633.193580864579</v>
      </c>
    </row>
    <row r="21" spans="1:6" x14ac:dyDescent="0.2">
      <c r="A21" s="226">
        <v>45627</v>
      </c>
      <c r="B21" s="227">
        <v>49440.885412219672</v>
      </c>
      <c r="C21" s="228">
        <v>45627</v>
      </c>
      <c r="D21" s="227">
        <v>49742.082920190376</v>
      </c>
      <c r="E21" s="228">
        <v>45627</v>
      </c>
      <c r="F21" s="227">
        <v>49046.575726301926</v>
      </c>
    </row>
    <row r="22" spans="1:6" x14ac:dyDescent="0.2">
      <c r="A22" s="232">
        <v>45717</v>
      </c>
      <c r="B22" s="233">
        <v>49648.537130950994</v>
      </c>
      <c r="C22" s="234">
        <v>45717</v>
      </c>
      <c r="D22" s="233">
        <v>49960.999668455173</v>
      </c>
      <c r="E22" s="234">
        <v>45717</v>
      </c>
      <c r="F22" s="233">
        <v>49331.617920078686</v>
      </c>
    </row>
    <row r="23" spans="1:6" x14ac:dyDescent="0.2">
      <c r="A23" s="226">
        <v>45809</v>
      </c>
      <c r="B23" s="227">
        <v>49857.060986900986</v>
      </c>
      <c r="C23" s="228">
        <v>45809</v>
      </c>
      <c r="D23" s="227">
        <v>50110.852667460531</v>
      </c>
      <c r="E23" s="228">
        <v>45809</v>
      </c>
      <c r="F23" s="227">
        <v>49587.986333263092</v>
      </c>
    </row>
    <row r="24" spans="1:6" x14ac:dyDescent="0.2">
      <c r="A24" s="226">
        <v>45901</v>
      </c>
      <c r="B24" s="227">
        <v>50066.460643045968</v>
      </c>
      <c r="C24" s="228">
        <v>45901</v>
      </c>
      <c r="D24" s="227">
        <v>50261.155225462906</v>
      </c>
      <c r="E24" s="228">
        <v>45901</v>
      </c>
      <c r="F24" s="227">
        <v>49895.245848529325</v>
      </c>
    </row>
    <row r="25" spans="1:6" x14ac:dyDescent="0.2">
      <c r="A25" s="226">
        <v>45992</v>
      </c>
      <c r="B25" s="227">
        <v>50276.739777746763</v>
      </c>
      <c r="C25" s="228">
        <v>45992</v>
      </c>
      <c r="D25" s="227">
        <v>50411.908691139288</v>
      </c>
      <c r="E25" s="228">
        <v>45992</v>
      </c>
      <c r="F25" s="227">
        <v>50204.410372790204</v>
      </c>
    </row>
    <row r="26" spans="1:6" x14ac:dyDescent="0.2">
      <c r="A26" s="232">
        <v>46082</v>
      </c>
      <c r="B26" s="233">
        <v>50805.348046102154</v>
      </c>
      <c r="C26" s="234">
        <v>46082</v>
      </c>
      <c r="D26" s="233">
        <v>50820.123960668403</v>
      </c>
      <c r="E26" s="234">
        <v>46082</v>
      </c>
      <c r="F26" s="233">
        <v>50782.291573323317</v>
      </c>
    </row>
    <row r="27" spans="1:6" x14ac:dyDescent="0.2">
      <c r="A27" s="226">
        <v>46174</v>
      </c>
      <c r="B27" s="227">
        <v>51018.730507895787</v>
      </c>
      <c r="C27" s="228">
        <v>46174</v>
      </c>
      <c r="D27" s="227">
        <v>51033.730507895787</v>
      </c>
      <c r="E27" s="228">
        <v>46174</v>
      </c>
      <c r="F27" s="227">
        <v>50998.73050789578</v>
      </c>
    </row>
    <row r="28" spans="1:6" x14ac:dyDescent="0.2">
      <c r="A28" s="226">
        <v>46266</v>
      </c>
      <c r="B28" s="227">
        <v>51233.009176028943</v>
      </c>
      <c r="C28" s="228">
        <v>46266</v>
      </c>
      <c r="D28" s="227">
        <v>51248.009176028951</v>
      </c>
      <c r="E28" s="228">
        <v>46266</v>
      </c>
      <c r="F28" s="227">
        <v>51213.009176028943</v>
      </c>
    </row>
    <row r="29" spans="1:6" x14ac:dyDescent="0.2">
      <c r="A29" s="226">
        <v>46357</v>
      </c>
      <c r="B29" s="227">
        <v>51448.187814568271</v>
      </c>
      <c r="C29" s="228">
        <v>46357</v>
      </c>
      <c r="D29" s="227">
        <v>51463.187814568271</v>
      </c>
      <c r="E29" s="228">
        <v>46357</v>
      </c>
      <c r="F29" s="227">
        <v>51433.187814568279</v>
      </c>
    </row>
    <row r="30" spans="1:6" x14ac:dyDescent="0.2">
      <c r="A30" s="232">
        <v>46447</v>
      </c>
      <c r="B30" s="233">
        <v>51989.11265557634</v>
      </c>
      <c r="C30" s="234">
        <v>46447</v>
      </c>
      <c r="D30" s="233">
        <v>51989.11265557634</v>
      </c>
      <c r="E30" s="234">
        <v>46447</v>
      </c>
      <c r="F30" s="233">
        <v>51974.112655576333</v>
      </c>
    </row>
    <row r="31" spans="1:6" x14ac:dyDescent="0.2">
      <c r="A31" s="226">
        <v>46539</v>
      </c>
      <c r="B31" s="227">
        <v>52207.466928729766</v>
      </c>
      <c r="C31" s="228">
        <v>46539</v>
      </c>
      <c r="D31" s="227">
        <v>52207.466928729758</v>
      </c>
      <c r="E31" s="228">
        <v>46539</v>
      </c>
      <c r="F31" s="227">
        <v>52192.466928729766</v>
      </c>
    </row>
    <row r="32" spans="1:6" x14ac:dyDescent="0.2">
      <c r="A32" s="226">
        <v>46631</v>
      </c>
      <c r="B32" s="227">
        <v>52426.73828983042</v>
      </c>
      <c r="C32" s="228">
        <v>46631</v>
      </c>
      <c r="D32" s="227">
        <v>52426.73828983042</v>
      </c>
      <c r="E32" s="228">
        <v>46631</v>
      </c>
      <c r="F32" s="227">
        <v>52411.73828983042</v>
      </c>
    </row>
    <row r="33" spans="1:6" x14ac:dyDescent="0.2">
      <c r="A33" s="229">
        <v>46722</v>
      </c>
      <c r="B33" s="230">
        <v>52646.930590647717</v>
      </c>
      <c r="C33" s="231">
        <v>46722</v>
      </c>
      <c r="D33" s="230">
        <v>52646.930590647717</v>
      </c>
      <c r="E33" s="231">
        <v>46722</v>
      </c>
      <c r="F33" s="230">
        <v>52631.930590647717</v>
      </c>
    </row>
    <row r="34" spans="1:6" x14ac:dyDescent="0.2">
      <c r="A34" s="235" t="s">
        <v>142</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9233-EBA4-4AE5-A9E1-768FDEB1084F}">
  <dimension ref="A1:H29"/>
  <sheetViews>
    <sheetView zoomScaleNormal="100" workbookViewId="0">
      <selection activeCell="A14" sqref="A14"/>
    </sheetView>
  </sheetViews>
  <sheetFormatPr baseColWidth="10" defaultColWidth="11.42578125" defaultRowHeight="12.75" x14ac:dyDescent="0.2"/>
  <cols>
    <col min="1" max="1" width="16.28515625" style="14" customWidth="1"/>
    <col min="2" max="7" width="13.140625" style="14" customWidth="1"/>
    <col min="8" max="8" width="12" style="14" bestFit="1" customWidth="1"/>
    <col min="9" max="16384" width="11.42578125" style="14"/>
  </cols>
  <sheetData>
    <row r="1" spans="1:8" x14ac:dyDescent="0.2">
      <c r="A1" s="169" t="s">
        <v>78</v>
      </c>
    </row>
    <row r="2" spans="1:8" x14ac:dyDescent="0.2">
      <c r="A2" s="169" t="s">
        <v>74</v>
      </c>
      <c r="B2" s="13"/>
    </row>
    <row r="3" spans="1:8" x14ac:dyDescent="0.2">
      <c r="A3" s="170" t="s">
        <v>75</v>
      </c>
    </row>
    <row r="5" spans="1:8" x14ac:dyDescent="0.2">
      <c r="A5" s="46"/>
      <c r="B5" s="47">
        <v>2024</v>
      </c>
      <c r="C5" s="47">
        <v>2025</v>
      </c>
      <c r="D5" s="47">
        <v>2026</v>
      </c>
      <c r="E5" s="17">
        <v>2027</v>
      </c>
      <c r="F5" s="171"/>
      <c r="G5" s="171"/>
      <c r="H5" s="172"/>
    </row>
    <row r="6" spans="1:8" x14ac:dyDescent="0.2">
      <c r="A6" s="18" t="s">
        <v>76</v>
      </c>
      <c r="B6" s="173">
        <v>1279.2191901454062</v>
      </c>
      <c r="C6" s="173">
        <v>1507.3157325182838</v>
      </c>
      <c r="D6" s="173">
        <v>883.60957375781436</v>
      </c>
      <c r="E6" s="174">
        <v>167.50547409542196</v>
      </c>
      <c r="F6" s="171"/>
      <c r="G6" s="171"/>
      <c r="H6" s="172"/>
    </row>
    <row r="7" spans="1:8" x14ac:dyDescent="0.2">
      <c r="A7" s="34" t="s">
        <v>77</v>
      </c>
      <c r="B7" s="175">
        <v>-2041.6818039937061</v>
      </c>
      <c r="C7" s="175">
        <v>-2178.6577196250437</v>
      </c>
      <c r="D7" s="175">
        <v>-1569.7257783750538</v>
      </c>
      <c r="E7" s="176">
        <v>-945.27325920444855</v>
      </c>
      <c r="F7" s="171"/>
      <c r="G7" s="171"/>
      <c r="H7" s="172"/>
    </row>
    <row r="8" spans="1:8" x14ac:dyDescent="0.2">
      <c r="C8" s="171"/>
      <c r="D8" s="171"/>
      <c r="E8" s="171"/>
      <c r="F8" s="171"/>
      <c r="G8" s="171"/>
      <c r="H8" s="172"/>
    </row>
    <row r="11" spans="1:8" x14ac:dyDescent="0.2">
      <c r="A11" s="171"/>
      <c r="C11" s="171"/>
      <c r="D11" s="171"/>
      <c r="E11" s="171"/>
      <c r="F11" s="171"/>
      <c r="G11" s="171"/>
      <c r="H11" s="172"/>
    </row>
    <row r="12" spans="1:8" x14ac:dyDescent="0.2">
      <c r="A12" s="171"/>
      <c r="C12" s="172"/>
      <c r="D12" s="172"/>
      <c r="E12" s="172"/>
      <c r="F12" s="172"/>
      <c r="G12" s="172"/>
      <c r="H12" s="172"/>
    </row>
    <row r="13" spans="1:8" x14ac:dyDescent="0.2">
      <c r="A13" s="171"/>
      <c r="C13" s="172"/>
      <c r="D13" s="172"/>
      <c r="E13" s="172"/>
      <c r="F13" s="172"/>
      <c r="G13" s="172"/>
      <c r="H13" s="172"/>
    </row>
    <row r="14" spans="1:8" x14ac:dyDescent="0.2">
      <c r="A14" s="171"/>
      <c r="C14" s="172"/>
      <c r="D14" s="172"/>
      <c r="E14" s="172"/>
      <c r="F14" s="172"/>
      <c r="G14" s="172"/>
      <c r="H14" s="172"/>
    </row>
    <row r="18" spans="3:7" x14ac:dyDescent="0.2">
      <c r="C18" s="172"/>
    </row>
    <row r="19" spans="3:7" x14ac:dyDescent="0.2">
      <c r="C19" s="172"/>
    </row>
    <row r="23" spans="3:7" x14ac:dyDescent="0.2">
      <c r="C23" s="171"/>
      <c r="D23" s="171"/>
      <c r="E23" s="171"/>
      <c r="F23" s="171"/>
      <c r="G23" s="171"/>
    </row>
    <row r="24" spans="3:7" x14ac:dyDescent="0.2">
      <c r="C24" s="171"/>
      <c r="D24" s="171"/>
      <c r="E24" s="171"/>
      <c r="F24" s="171"/>
      <c r="G24" s="171"/>
    </row>
    <row r="25" spans="3:7" x14ac:dyDescent="0.2">
      <c r="C25" s="171"/>
      <c r="D25" s="171"/>
      <c r="E25" s="171"/>
      <c r="F25" s="171"/>
      <c r="G25" s="171"/>
    </row>
    <row r="28" spans="3:7" x14ac:dyDescent="0.2">
      <c r="C28" s="171"/>
      <c r="D28" s="171"/>
      <c r="E28" s="171"/>
      <c r="F28" s="171"/>
      <c r="G28" s="171"/>
    </row>
    <row r="29" spans="3:7" x14ac:dyDescent="0.2">
      <c r="C29" s="171"/>
      <c r="D29" s="171"/>
      <c r="E29" s="171"/>
      <c r="F29" s="171"/>
      <c r="G29" s="171"/>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1932-3502-488A-8300-957B04CE5AEF}">
  <dimension ref="A1:K22"/>
  <sheetViews>
    <sheetView zoomScaleNormal="100" workbookViewId="0">
      <selection activeCell="A24" sqref="A24"/>
    </sheetView>
  </sheetViews>
  <sheetFormatPr baseColWidth="10" defaultColWidth="11.42578125" defaultRowHeight="12.75" x14ac:dyDescent="0.2"/>
  <cols>
    <col min="1" max="1" width="15.140625" style="14" customWidth="1"/>
    <col min="2" max="6" width="13.140625" style="14" customWidth="1"/>
    <col min="7" max="7" width="12" style="14" bestFit="1" customWidth="1"/>
    <col min="8" max="16384" width="11.42578125" style="14"/>
  </cols>
  <sheetData>
    <row r="1" spans="1:11" x14ac:dyDescent="0.2">
      <c r="A1" s="169" t="s">
        <v>80</v>
      </c>
      <c r="C1" s="172"/>
      <c r="D1" s="172"/>
      <c r="E1" s="172"/>
      <c r="F1" s="172"/>
    </row>
    <row r="2" spans="1:11" x14ac:dyDescent="0.2">
      <c r="A2" s="169" t="s">
        <v>79</v>
      </c>
    </row>
    <row r="3" spans="1:11" x14ac:dyDescent="0.2">
      <c r="A3" s="170" t="s">
        <v>75</v>
      </c>
    </row>
    <row r="5" spans="1:11" x14ac:dyDescent="0.2">
      <c r="A5" s="44"/>
      <c r="B5" s="47">
        <v>2024</v>
      </c>
      <c r="C5" s="47">
        <v>2025</v>
      </c>
      <c r="D5" s="47">
        <v>2026</v>
      </c>
      <c r="E5" s="17">
        <v>2027</v>
      </c>
    </row>
    <row r="6" spans="1:11" x14ac:dyDescent="0.2">
      <c r="A6" s="18" t="s">
        <v>76</v>
      </c>
      <c r="B6" s="173">
        <v>277.49287100520451</v>
      </c>
      <c r="C6" s="173">
        <v>945.89720933623903</v>
      </c>
      <c r="D6" s="173">
        <v>803.96779892660561</v>
      </c>
      <c r="E6" s="174">
        <v>122.22560131782666</v>
      </c>
    </row>
    <row r="7" spans="1:11" x14ac:dyDescent="0.2">
      <c r="A7" s="34" t="s">
        <v>77</v>
      </c>
      <c r="B7" s="175">
        <v>-1019.6261256758444</v>
      </c>
      <c r="C7" s="175">
        <v>-1731.0029245906626</v>
      </c>
      <c r="D7" s="175">
        <v>-1567.1862126226333</v>
      </c>
      <c r="E7" s="176">
        <v>-934.82389506691834</v>
      </c>
      <c r="F7" s="171"/>
      <c r="G7" s="172"/>
      <c r="H7" s="172"/>
      <c r="I7" s="172"/>
      <c r="J7" s="172"/>
      <c r="K7" s="172"/>
    </row>
    <row r="8" spans="1:11" x14ac:dyDescent="0.2">
      <c r="A8" s="14" t="s">
        <v>55</v>
      </c>
      <c r="B8" s="171"/>
      <c r="C8" s="171"/>
      <c r="D8" s="171"/>
      <c r="E8" s="171"/>
      <c r="F8" s="171"/>
      <c r="G8" s="172"/>
      <c r="H8" s="172"/>
      <c r="I8" s="172"/>
      <c r="J8" s="172"/>
      <c r="K8" s="172"/>
    </row>
    <row r="11" spans="1:11" x14ac:dyDescent="0.2">
      <c r="A11" s="171"/>
      <c r="B11" s="171"/>
      <c r="C11" s="171"/>
      <c r="D11" s="171"/>
      <c r="E11" s="171"/>
      <c r="F11" s="171"/>
    </row>
    <row r="12" spans="1:11" x14ac:dyDescent="0.2">
      <c r="A12" s="171"/>
      <c r="B12" s="172"/>
      <c r="C12" s="172"/>
      <c r="D12" s="172"/>
      <c r="E12" s="172"/>
      <c r="F12" s="172"/>
    </row>
    <row r="13" spans="1:11" x14ac:dyDescent="0.2">
      <c r="A13" s="171"/>
      <c r="B13" s="172"/>
      <c r="C13" s="172"/>
      <c r="D13" s="172"/>
      <c r="E13" s="172"/>
      <c r="F13" s="172"/>
      <c r="G13" s="172"/>
      <c r="H13" s="172"/>
      <c r="I13" s="172"/>
      <c r="J13" s="172"/>
      <c r="K13" s="172"/>
    </row>
    <row r="14" spans="1:11" x14ac:dyDescent="0.2">
      <c r="A14" s="171"/>
      <c r="B14" s="172"/>
      <c r="C14" s="172"/>
      <c r="D14" s="172"/>
      <c r="E14" s="172"/>
      <c r="F14" s="172"/>
      <c r="G14" s="172"/>
      <c r="H14" s="172"/>
      <c r="I14" s="172"/>
      <c r="J14" s="172"/>
      <c r="K14" s="172"/>
    </row>
    <row r="21" spans="2:6" x14ac:dyDescent="0.2">
      <c r="B21" s="172"/>
      <c r="C21" s="172"/>
      <c r="D21" s="172"/>
      <c r="E21" s="172"/>
      <c r="F21" s="172"/>
    </row>
    <row r="22" spans="2:6" x14ac:dyDescent="0.2">
      <c r="B22" s="172"/>
      <c r="C22" s="172"/>
      <c r="D22" s="172"/>
      <c r="E22" s="172"/>
      <c r="F22" s="17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42C5-F331-4370-AE38-653727848337}">
  <dimension ref="A1:W116"/>
  <sheetViews>
    <sheetView zoomScaleNormal="100" workbookViewId="0">
      <selection activeCell="K32" sqref="K32"/>
    </sheetView>
  </sheetViews>
  <sheetFormatPr baseColWidth="10" defaultColWidth="11.42578125" defaultRowHeight="12.75" x14ac:dyDescent="0.2"/>
  <cols>
    <col min="1" max="1" width="11.42578125" style="14"/>
    <col min="2" max="7" width="13.140625" style="14" customWidth="1"/>
    <col min="8" max="8" width="12" style="14" bestFit="1" customWidth="1"/>
    <col min="9" max="16384" width="11.42578125" style="14"/>
  </cols>
  <sheetData>
    <row r="1" spans="1:18" x14ac:dyDescent="0.2">
      <c r="A1" s="169" t="s">
        <v>143</v>
      </c>
    </row>
    <row r="2" spans="1:18" x14ac:dyDescent="0.2">
      <c r="A2" s="169" t="s">
        <v>81</v>
      </c>
      <c r="B2" s="13"/>
    </row>
    <row r="3" spans="1:18" x14ac:dyDescent="0.2">
      <c r="A3" s="170" t="s">
        <v>82</v>
      </c>
    </row>
    <row r="5" spans="1:18" x14ac:dyDescent="0.2">
      <c r="A5" s="44"/>
      <c r="B5" s="47">
        <v>2024</v>
      </c>
      <c r="C5" s="47">
        <v>2025</v>
      </c>
      <c r="D5" s="47">
        <v>2026</v>
      </c>
      <c r="E5" s="17">
        <v>2027</v>
      </c>
      <c r="F5" s="171"/>
      <c r="G5" s="172"/>
    </row>
    <row r="6" spans="1:18" x14ac:dyDescent="0.2">
      <c r="A6" s="18" t="s">
        <v>70</v>
      </c>
      <c r="B6" s="223">
        <v>-0.92421135738823013</v>
      </c>
      <c r="C6" s="223">
        <v>-0.20047979423236159</v>
      </c>
      <c r="D6" s="223">
        <v>6.2184522132270506E-2</v>
      </c>
      <c r="E6" s="216">
        <v>0.29971919572851263</v>
      </c>
      <c r="F6" s="171"/>
      <c r="G6" s="172"/>
    </row>
    <row r="7" spans="1:18" x14ac:dyDescent="0.2">
      <c r="A7" s="18" t="s">
        <v>71</v>
      </c>
      <c r="B7" s="223">
        <v>-0.7640776552424754</v>
      </c>
      <c r="C7" s="223">
        <v>-0.10865289185548924</v>
      </c>
      <c r="D7" s="223">
        <v>0.10410276705540317</v>
      </c>
      <c r="E7" s="216">
        <v>0.34737140731176369</v>
      </c>
      <c r="F7" s="171"/>
      <c r="G7" s="172"/>
    </row>
    <row r="8" spans="1:18" x14ac:dyDescent="0.2">
      <c r="A8" s="34" t="s">
        <v>72</v>
      </c>
      <c r="B8" s="217">
        <v>-1.2952853465332361</v>
      </c>
      <c r="C8" s="217">
        <v>-0.52539215339946665</v>
      </c>
      <c r="D8" s="217">
        <v>-0.21091152917669456</v>
      </c>
      <c r="E8" s="218">
        <v>6.304666285354101E-3</v>
      </c>
      <c r="F8" s="171"/>
      <c r="G8" s="172"/>
    </row>
    <row r="9" spans="1:18" x14ac:dyDescent="0.2">
      <c r="A9" s="14" t="s">
        <v>55</v>
      </c>
    </row>
    <row r="10" spans="1:18" x14ac:dyDescent="0.2">
      <c r="R10" s="177"/>
    </row>
    <row r="11" spans="1:18" x14ac:dyDescent="0.2">
      <c r="A11" s="171"/>
      <c r="C11" s="171"/>
      <c r="D11" s="171"/>
      <c r="E11" s="171"/>
      <c r="F11" s="171"/>
      <c r="G11" s="171"/>
      <c r="H11" s="172"/>
      <c r="R11" s="177"/>
    </row>
    <row r="12" spans="1:18" x14ac:dyDescent="0.2">
      <c r="A12" s="171"/>
      <c r="C12" s="172"/>
      <c r="D12" s="172"/>
      <c r="E12" s="172"/>
      <c r="F12" s="172"/>
      <c r="G12" s="172"/>
      <c r="H12" s="172"/>
      <c r="R12" s="178"/>
    </row>
    <row r="13" spans="1:18" x14ac:dyDescent="0.2">
      <c r="A13" s="171"/>
      <c r="C13" s="172"/>
      <c r="D13" s="172"/>
      <c r="E13" s="172"/>
      <c r="F13" s="172"/>
      <c r="G13" s="172"/>
      <c r="H13" s="172"/>
    </row>
    <row r="14" spans="1:18" x14ac:dyDescent="0.2">
      <c r="A14" s="171"/>
      <c r="C14" s="172"/>
      <c r="D14" s="172"/>
      <c r="E14" s="172"/>
      <c r="F14" s="172"/>
      <c r="G14" s="172"/>
      <c r="H14" s="172"/>
    </row>
    <row r="18" spans="2:7" x14ac:dyDescent="0.2">
      <c r="C18" s="172"/>
      <c r="D18" s="172"/>
      <c r="E18" s="172"/>
      <c r="F18" s="172"/>
      <c r="G18" s="172"/>
    </row>
    <row r="19" spans="2:7" x14ac:dyDescent="0.2">
      <c r="C19" s="172"/>
      <c r="D19" s="172"/>
      <c r="E19" s="172"/>
      <c r="F19" s="172"/>
      <c r="G19" s="172"/>
    </row>
    <row r="21" spans="2:7" x14ac:dyDescent="0.2">
      <c r="C21" s="172"/>
      <c r="D21" s="172"/>
      <c r="E21" s="172"/>
      <c r="F21" s="172"/>
      <c r="G21" s="172"/>
    </row>
    <row r="22" spans="2:7" x14ac:dyDescent="0.2">
      <c r="C22" s="172"/>
      <c r="D22" s="172"/>
      <c r="E22" s="172"/>
      <c r="F22" s="172"/>
      <c r="G22" s="172"/>
    </row>
    <row r="24" spans="2:7" x14ac:dyDescent="0.2">
      <c r="D24" s="172"/>
      <c r="E24" s="172"/>
      <c r="F24" s="172"/>
      <c r="G24" s="172"/>
    </row>
    <row r="25" spans="2:7" x14ac:dyDescent="0.2">
      <c r="D25" s="172"/>
      <c r="E25" s="172"/>
      <c r="F25" s="172"/>
      <c r="G25" s="172"/>
    </row>
    <row r="27" spans="2:7" x14ac:dyDescent="0.2">
      <c r="D27" s="172"/>
      <c r="E27" s="172"/>
      <c r="F27" s="172"/>
      <c r="G27" s="172"/>
    </row>
    <row r="28" spans="2:7" x14ac:dyDescent="0.2">
      <c r="D28" s="172"/>
      <c r="E28" s="172"/>
      <c r="F28" s="172"/>
      <c r="G28" s="172"/>
    </row>
    <row r="29" spans="2:7" x14ac:dyDescent="0.2">
      <c r="C29" s="172"/>
      <c r="D29" s="172"/>
      <c r="E29" s="172"/>
      <c r="F29" s="172"/>
      <c r="G29" s="172"/>
    </row>
    <row r="30" spans="2:7" x14ac:dyDescent="0.2">
      <c r="D30" s="172"/>
      <c r="E30" s="172"/>
      <c r="F30" s="172"/>
      <c r="G30" s="172"/>
    </row>
    <row r="31" spans="2:7" x14ac:dyDescent="0.2">
      <c r="B31" s="13"/>
    </row>
    <row r="34" spans="3:23" x14ac:dyDescent="0.2">
      <c r="C34" s="171"/>
      <c r="D34" s="171"/>
      <c r="E34" s="171"/>
      <c r="F34" s="171"/>
      <c r="G34" s="171"/>
      <c r="W34" s="177"/>
    </row>
    <row r="35" spans="3:23" x14ac:dyDescent="0.2">
      <c r="C35" s="171"/>
      <c r="D35" s="171"/>
      <c r="E35" s="171"/>
      <c r="F35" s="171"/>
      <c r="G35" s="171"/>
      <c r="W35" s="177"/>
    </row>
    <row r="36" spans="3:23" x14ac:dyDescent="0.2">
      <c r="C36" s="171"/>
      <c r="D36" s="171"/>
      <c r="E36" s="171"/>
      <c r="F36" s="171"/>
      <c r="G36" s="171"/>
      <c r="H36" s="172"/>
      <c r="I36" s="172"/>
      <c r="J36" s="172"/>
      <c r="K36" s="172"/>
      <c r="L36" s="172"/>
      <c r="W36" s="178"/>
    </row>
    <row r="37" spans="3:23" x14ac:dyDescent="0.2">
      <c r="C37" s="171"/>
      <c r="D37" s="171"/>
      <c r="E37" s="171"/>
      <c r="F37" s="171"/>
      <c r="G37" s="171"/>
      <c r="H37" s="172"/>
      <c r="I37" s="172"/>
      <c r="J37" s="172"/>
      <c r="K37" s="172"/>
      <c r="L37" s="172"/>
    </row>
    <row r="40" spans="3:23" x14ac:dyDescent="0.2">
      <c r="C40" s="171"/>
      <c r="D40" s="171"/>
      <c r="E40" s="171"/>
      <c r="F40" s="171"/>
      <c r="G40" s="171"/>
    </row>
    <row r="41" spans="3:23" x14ac:dyDescent="0.2">
      <c r="C41" s="172"/>
      <c r="D41" s="172"/>
      <c r="E41" s="172"/>
      <c r="F41" s="172"/>
      <c r="G41" s="172"/>
    </row>
    <row r="42" spans="3:23" x14ac:dyDescent="0.2">
      <c r="C42" s="172"/>
      <c r="D42" s="172"/>
      <c r="E42" s="172"/>
      <c r="F42" s="172"/>
      <c r="G42" s="172"/>
      <c r="H42" s="172"/>
      <c r="I42" s="172"/>
      <c r="J42" s="172"/>
      <c r="K42" s="172"/>
      <c r="L42" s="172"/>
    </row>
    <row r="43" spans="3:23" x14ac:dyDescent="0.2">
      <c r="C43" s="172"/>
      <c r="D43" s="172"/>
      <c r="E43" s="172"/>
      <c r="F43" s="172"/>
      <c r="G43" s="172"/>
      <c r="H43" s="172"/>
      <c r="I43" s="172"/>
      <c r="J43" s="172"/>
      <c r="K43" s="172"/>
      <c r="L43" s="172"/>
    </row>
    <row r="47" spans="3:23" x14ac:dyDescent="0.2">
      <c r="C47" s="172"/>
      <c r="D47" s="172"/>
      <c r="E47" s="172"/>
      <c r="F47" s="172"/>
      <c r="G47" s="172"/>
    </row>
    <row r="48" spans="3:23" x14ac:dyDescent="0.2">
      <c r="C48" s="172"/>
      <c r="D48" s="172"/>
      <c r="E48" s="172"/>
      <c r="F48" s="172"/>
      <c r="G48" s="172"/>
    </row>
    <row r="50" spans="2:7" x14ac:dyDescent="0.2">
      <c r="C50" s="172"/>
      <c r="D50" s="172"/>
      <c r="E50" s="172"/>
      <c r="F50" s="172"/>
      <c r="G50" s="172"/>
    </row>
    <row r="51" spans="2:7" x14ac:dyDescent="0.2">
      <c r="C51" s="172"/>
      <c r="D51" s="172"/>
      <c r="E51" s="172"/>
      <c r="F51" s="172"/>
      <c r="G51" s="172"/>
    </row>
    <row r="54" spans="2:7" x14ac:dyDescent="0.2">
      <c r="B54" s="13"/>
    </row>
    <row r="63" spans="2:7" x14ac:dyDescent="0.2">
      <c r="C63" s="179"/>
      <c r="D63" s="179"/>
      <c r="E63" s="179"/>
      <c r="F63" s="179"/>
      <c r="G63" s="179"/>
    </row>
    <row r="64" spans="2:7" x14ac:dyDescent="0.2">
      <c r="C64" s="179"/>
      <c r="D64" s="179"/>
      <c r="E64" s="179"/>
      <c r="F64" s="179"/>
      <c r="G64" s="179"/>
    </row>
    <row r="74" spans="2:19" x14ac:dyDescent="0.2">
      <c r="S74" s="177"/>
    </row>
    <row r="75" spans="2:19" x14ac:dyDescent="0.2">
      <c r="S75" s="177"/>
    </row>
    <row r="76" spans="2:19" x14ac:dyDescent="0.2">
      <c r="B76" s="13"/>
      <c r="S76" s="178"/>
    </row>
    <row r="79" spans="2:19" x14ac:dyDescent="0.2">
      <c r="C79" s="180"/>
      <c r="D79" s="180"/>
      <c r="E79" s="180"/>
      <c r="F79" s="180"/>
      <c r="G79" s="180"/>
    </row>
    <row r="80" spans="2:19" x14ac:dyDescent="0.2">
      <c r="C80" s="180"/>
      <c r="D80" s="180"/>
      <c r="E80" s="180"/>
      <c r="F80" s="180"/>
      <c r="G80" s="180"/>
    </row>
    <row r="81" spans="2:13" x14ac:dyDescent="0.2">
      <c r="C81" s="180"/>
      <c r="D81" s="180"/>
      <c r="E81" s="180"/>
      <c r="F81" s="180"/>
      <c r="G81" s="180"/>
    </row>
    <row r="82" spans="2:13" x14ac:dyDescent="0.2">
      <c r="C82" s="180"/>
      <c r="D82" s="180"/>
      <c r="E82" s="180"/>
      <c r="F82" s="180"/>
      <c r="G82" s="180"/>
    </row>
    <row r="85" spans="2:13" x14ac:dyDescent="0.2">
      <c r="C85" s="179"/>
      <c r="D85" s="179"/>
      <c r="E85" s="179"/>
      <c r="F85" s="179"/>
      <c r="G85" s="179"/>
    </row>
    <row r="86" spans="2:13" x14ac:dyDescent="0.2">
      <c r="C86" s="181"/>
      <c r="D86" s="181"/>
      <c r="E86" s="181"/>
      <c r="F86" s="181"/>
      <c r="G86" s="181"/>
    </row>
    <row r="94" spans="2:13" x14ac:dyDescent="0.2">
      <c r="M94" s="177"/>
    </row>
    <row r="95" spans="2:13" x14ac:dyDescent="0.2">
      <c r="B95" s="13"/>
      <c r="M95" s="177"/>
    </row>
    <row r="96" spans="2:13" x14ac:dyDescent="0.2">
      <c r="M96" s="178"/>
    </row>
    <row r="97" spans="3:8" x14ac:dyDescent="0.2">
      <c r="D97" s="171"/>
      <c r="E97" s="171"/>
      <c r="F97" s="171"/>
      <c r="G97" s="171"/>
      <c r="H97" s="172"/>
    </row>
    <row r="98" spans="3:8" x14ac:dyDescent="0.2">
      <c r="C98" s="171"/>
      <c r="D98" s="171"/>
      <c r="E98" s="171"/>
      <c r="F98" s="171"/>
      <c r="G98" s="171"/>
      <c r="H98" s="172"/>
    </row>
    <row r="99" spans="3:8" x14ac:dyDescent="0.2">
      <c r="C99" s="171"/>
      <c r="D99" s="171"/>
      <c r="E99" s="171"/>
      <c r="F99" s="171"/>
      <c r="G99" s="171"/>
      <c r="H99" s="172"/>
    </row>
    <row r="100" spans="3:8" x14ac:dyDescent="0.2">
      <c r="C100" s="171"/>
      <c r="D100" s="171"/>
      <c r="E100" s="171"/>
      <c r="F100" s="171"/>
      <c r="G100" s="171"/>
      <c r="H100" s="172"/>
    </row>
    <row r="103" spans="3:8" x14ac:dyDescent="0.2">
      <c r="C103" s="171"/>
      <c r="D103" s="171"/>
      <c r="E103" s="171"/>
      <c r="F103" s="171"/>
      <c r="G103" s="171"/>
      <c r="H103" s="172"/>
    </row>
    <row r="104" spans="3:8" x14ac:dyDescent="0.2">
      <c r="C104" s="171"/>
      <c r="D104" s="171"/>
      <c r="E104" s="171"/>
      <c r="F104" s="171"/>
      <c r="G104" s="171"/>
      <c r="H104" s="172"/>
    </row>
    <row r="106" spans="3:8" x14ac:dyDescent="0.2">
      <c r="H106" s="172"/>
    </row>
    <row r="107" spans="3:8" x14ac:dyDescent="0.2">
      <c r="H107" s="172"/>
    </row>
    <row r="110" spans="3:8" x14ac:dyDescent="0.2">
      <c r="C110" s="171"/>
      <c r="D110" s="171"/>
      <c r="E110" s="171"/>
      <c r="F110" s="171"/>
      <c r="G110" s="171"/>
    </row>
    <row r="111" spans="3:8" x14ac:dyDescent="0.2">
      <c r="C111" s="171"/>
      <c r="D111" s="171"/>
      <c r="E111" s="171"/>
      <c r="F111" s="171"/>
      <c r="G111" s="171"/>
    </row>
    <row r="112" spans="3:8" x14ac:dyDescent="0.2">
      <c r="C112" s="171"/>
      <c r="D112" s="171"/>
      <c r="E112" s="171"/>
      <c r="F112" s="171"/>
      <c r="G112" s="171"/>
    </row>
    <row r="115" spans="3:7" x14ac:dyDescent="0.2">
      <c r="C115" s="171"/>
      <c r="D115" s="171"/>
      <c r="E115" s="171"/>
      <c r="F115" s="171"/>
      <c r="G115" s="171"/>
    </row>
    <row r="116" spans="3:7" x14ac:dyDescent="0.2">
      <c r="C116" s="171"/>
      <c r="D116" s="171"/>
      <c r="E116" s="171"/>
      <c r="F116" s="171"/>
      <c r="G116" s="17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FB5F-0531-4E95-9D55-F2055773EF81}">
  <dimension ref="A1:W116"/>
  <sheetViews>
    <sheetView zoomScaleNormal="100" workbookViewId="0">
      <selection activeCell="F23" sqref="F23"/>
    </sheetView>
  </sheetViews>
  <sheetFormatPr baseColWidth="10" defaultColWidth="11.42578125" defaultRowHeight="12.75" x14ac:dyDescent="0.2"/>
  <cols>
    <col min="1" max="1" width="11.42578125" style="14"/>
    <col min="2" max="2" width="17.140625" style="14" customWidth="1"/>
    <col min="3" max="7" width="13.140625" style="14" customWidth="1"/>
    <col min="8" max="8" width="12" style="14" bestFit="1" customWidth="1"/>
    <col min="9" max="16384" width="11.42578125" style="14"/>
  </cols>
  <sheetData>
    <row r="1" spans="1:18" x14ac:dyDescent="0.2">
      <c r="A1" s="169" t="s">
        <v>84</v>
      </c>
      <c r="B1" s="170"/>
    </row>
    <row r="2" spans="1:18" x14ac:dyDescent="0.2">
      <c r="A2" s="169" t="s">
        <v>83</v>
      </c>
      <c r="B2" s="170"/>
    </row>
    <row r="3" spans="1:18" x14ac:dyDescent="0.2">
      <c r="A3" s="170" t="s">
        <v>82</v>
      </c>
      <c r="B3" s="170"/>
    </row>
    <row r="5" spans="1:18" x14ac:dyDescent="0.2">
      <c r="A5" s="46"/>
      <c r="B5" s="47">
        <v>2024</v>
      </c>
      <c r="C5" s="47">
        <v>2025</v>
      </c>
      <c r="D5" s="47">
        <v>2026</v>
      </c>
      <c r="E5" s="17">
        <v>2027</v>
      </c>
      <c r="F5" s="171"/>
      <c r="G5" s="171"/>
      <c r="H5" s="172"/>
    </row>
    <row r="6" spans="1:18" x14ac:dyDescent="0.2">
      <c r="A6" s="18" t="s">
        <v>70</v>
      </c>
      <c r="B6" s="219">
        <v>-0.91112019307038572</v>
      </c>
      <c r="C6" s="219">
        <v>-0.26149961426742174</v>
      </c>
      <c r="D6" s="219">
        <v>-8.1071784098280988E-2</v>
      </c>
      <c r="E6" s="220">
        <v>8.3474150678598535E-3</v>
      </c>
      <c r="F6" s="171"/>
      <c r="G6" s="171"/>
      <c r="H6" s="172"/>
    </row>
    <row r="7" spans="1:18" x14ac:dyDescent="0.2">
      <c r="A7" s="18" t="s">
        <v>71</v>
      </c>
      <c r="B7" s="219">
        <v>-1.0265019575174967</v>
      </c>
      <c r="C7" s="219">
        <v>-0.31986978079265316</v>
      </c>
      <c r="D7" s="219">
        <v>-5.8388755435456526E-2</v>
      </c>
      <c r="E7" s="220">
        <v>4.577799218500371E-2</v>
      </c>
      <c r="F7" s="171"/>
      <c r="G7" s="171"/>
      <c r="H7" s="172"/>
    </row>
    <row r="8" spans="1:18" x14ac:dyDescent="0.2">
      <c r="A8" s="34" t="s">
        <v>72</v>
      </c>
      <c r="B8" s="221">
        <v>-0.98989322993377393</v>
      </c>
      <c r="C8" s="221">
        <v>-0.46192073713988258</v>
      </c>
      <c r="D8" s="221">
        <v>-0.35486443836608988</v>
      </c>
      <c r="E8" s="222">
        <v>-0.28272441219958711</v>
      </c>
      <c r="F8" s="171"/>
      <c r="G8" s="171"/>
      <c r="H8" s="172"/>
    </row>
    <row r="9" spans="1:18" x14ac:dyDescent="0.2">
      <c r="A9" s="14" t="s">
        <v>55</v>
      </c>
    </row>
    <row r="10" spans="1:18" x14ac:dyDescent="0.2">
      <c r="A10" s="171"/>
      <c r="C10" s="171"/>
      <c r="D10" s="171"/>
      <c r="E10" s="171"/>
      <c r="R10" s="177"/>
    </row>
    <row r="11" spans="1:18" x14ac:dyDescent="0.2">
      <c r="A11" s="171"/>
      <c r="C11" s="172"/>
      <c r="D11" s="172"/>
      <c r="E11" s="172"/>
      <c r="F11" s="171"/>
      <c r="G11" s="171"/>
      <c r="H11" s="172"/>
      <c r="R11" s="177"/>
    </row>
    <row r="12" spans="1:18" x14ac:dyDescent="0.2">
      <c r="A12" s="171"/>
      <c r="C12" s="172"/>
      <c r="D12" s="172"/>
      <c r="E12" s="172"/>
      <c r="F12" s="172"/>
      <c r="G12" s="172"/>
      <c r="H12" s="172"/>
      <c r="R12" s="178"/>
    </row>
    <row r="13" spans="1:18" x14ac:dyDescent="0.2">
      <c r="A13" s="171"/>
      <c r="C13" s="172"/>
      <c r="D13" s="172"/>
      <c r="E13" s="172"/>
      <c r="F13" s="172"/>
      <c r="G13" s="172"/>
      <c r="H13" s="172"/>
    </row>
    <row r="14" spans="1:18" x14ac:dyDescent="0.2">
      <c r="F14" s="172"/>
      <c r="G14" s="172"/>
      <c r="H14" s="172"/>
    </row>
    <row r="17" spans="2:7" x14ac:dyDescent="0.2">
      <c r="C17" s="172"/>
      <c r="D17" s="172"/>
      <c r="E17" s="172"/>
    </row>
    <row r="18" spans="2:7" x14ac:dyDescent="0.2">
      <c r="C18" s="172"/>
      <c r="D18" s="172"/>
      <c r="E18" s="172"/>
      <c r="F18" s="172"/>
      <c r="G18" s="172"/>
    </row>
    <row r="19" spans="2:7" x14ac:dyDescent="0.2">
      <c r="F19" s="172"/>
      <c r="G19" s="172"/>
    </row>
    <row r="20" spans="2:7" x14ac:dyDescent="0.2">
      <c r="C20" s="172"/>
      <c r="D20" s="172"/>
      <c r="E20" s="172"/>
    </row>
    <row r="21" spans="2:7" x14ac:dyDescent="0.2">
      <c r="C21" s="172"/>
      <c r="D21" s="172"/>
      <c r="E21" s="172"/>
      <c r="F21" s="172"/>
      <c r="G21" s="172"/>
    </row>
    <row r="22" spans="2:7" x14ac:dyDescent="0.2">
      <c r="F22" s="172"/>
      <c r="G22" s="172"/>
    </row>
    <row r="23" spans="2:7" x14ac:dyDescent="0.2">
      <c r="D23" s="172"/>
      <c r="E23" s="172"/>
    </row>
    <row r="24" spans="2:7" x14ac:dyDescent="0.2">
      <c r="D24" s="172"/>
      <c r="E24" s="172"/>
      <c r="F24" s="172"/>
      <c r="G24" s="172"/>
    </row>
    <row r="25" spans="2:7" x14ac:dyDescent="0.2">
      <c r="F25" s="172"/>
      <c r="G25" s="172"/>
    </row>
    <row r="26" spans="2:7" x14ac:dyDescent="0.2">
      <c r="D26" s="172"/>
      <c r="E26" s="172"/>
    </row>
    <row r="27" spans="2:7" x14ac:dyDescent="0.2">
      <c r="D27" s="172"/>
      <c r="E27" s="172"/>
      <c r="F27" s="172"/>
      <c r="G27" s="172"/>
    </row>
    <row r="28" spans="2:7" x14ac:dyDescent="0.2">
      <c r="C28" s="172"/>
      <c r="D28" s="172"/>
      <c r="E28" s="172"/>
      <c r="F28" s="172"/>
      <c r="G28" s="172"/>
    </row>
    <row r="29" spans="2:7" x14ac:dyDescent="0.2">
      <c r="D29" s="172"/>
      <c r="E29" s="172"/>
      <c r="F29" s="172"/>
      <c r="G29" s="172"/>
    </row>
    <row r="30" spans="2:7" x14ac:dyDescent="0.2">
      <c r="B30" s="13"/>
      <c r="F30" s="172"/>
      <c r="G30" s="172"/>
    </row>
    <row r="33" spans="3:23" x14ac:dyDescent="0.2">
      <c r="C33" s="171"/>
      <c r="D33" s="171"/>
      <c r="E33" s="171"/>
    </row>
    <row r="34" spans="3:23" x14ac:dyDescent="0.2">
      <c r="C34" s="171"/>
      <c r="D34" s="171"/>
      <c r="E34" s="171"/>
      <c r="F34" s="171"/>
      <c r="G34" s="171"/>
      <c r="W34" s="177"/>
    </row>
    <row r="35" spans="3:23" x14ac:dyDescent="0.2">
      <c r="C35" s="171"/>
      <c r="D35" s="171"/>
      <c r="E35" s="171"/>
      <c r="F35" s="171"/>
      <c r="G35" s="171"/>
      <c r="W35" s="177"/>
    </row>
    <row r="36" spans="3:23" x14ac:dyDescent="0.2">
      <c r="C36" s="171"/>
      <c r="D36" s="171"/>
      <c r="E36" s="171"/>
      <c r="F36" s="171"/>
      <c r="G36" s="171"/>
      <c r="H36" s="172"/>
      <c r="I36" s="172"/>
      <c r="J36" s="172"/>
      <c r="K36" s="172"/>
      <c r="L36" s="172"/>
      <c r="W36" s="178"/>
    </row>
    <row r="37" spans="3:23" x14ac:dyDescent="0.2">
      <c r="F37" s="171"/>
      <c r="G37" s="171"/>
      <c r="H37" s="172"/>
      <c r="I37" s="172"/>
      <c r="J37" s="172"/>
      <c r="K37" s="172"/>
      <c r="L37" s="172"/>
    </row>
    <row r="39" spans="3:23" x14ac:dyDescent="0.2">
      <c r="C39" s="171"/>
      <c r="D39" s="171"/>
      <c r="E39" s="171"/>
    </row>
    <row r="40" spans="3:23" x14ac:dyDescent="0.2">
      <c r="C40" s="172"/>
      <c r="D40" s="172"/>
      <c r="E40" s="172"/>
      <c r="F40" s="171"/>
      <c r="G40" s="171"/>
    </row>
    <row r="41" spans="3:23" x14ac:dyDescent="0.2">
      <c r="C41" s="172"/>
      <c r="D41" s="172"/>
      <c r="E41" s="172"/>
      <c r="F41" s="172"/>
      <c r="G41" s="172"/>
    </row>
    <row r="42" spans="3:23" x14ac:dyDescent="0.2">
      <c r="C42" s="172"/>
      <c r="D42" s="172"/>
      <c r="E42" s="172"/>
      <c r="F42" s="172"/>
      <c r="G42" s="172"/>
      <c r="H42" s="172"/>
      <c r="I42" s="172"/>
      <c r="J42" s="172"/>
      <c r="K42" s="172"/>
      <c r="L42" s="172"/>
    </row>
    <row r="43" spans="3:23" x14ac:dyDescent="0.2">
      <c r="F43" s="172"/>
      <c r="G43" s="172"/>
      <c r="H43" s="172"/>
      <c r="I43" s="172"/>
      <c r="J43" s="172"/>
      <c r="K43" s="172"/>
      <c r="L43" s="172"/>
    </row>
    <row r="46" spans="3:23" x14ac:dyDescent="0.2">
      <c r="C46" s="172"/>
      <c r="D46" s="172"/>
      <c r="E46" s="172"/>
    </row>
    <row r="47" spans="3:23" x14ac:dyDescent="0.2">
      <c r="C47" s="172"/>
      <c r="D47" s="172"/>
      <c r="E47" s="172"/>
      <c r="F47" s="172"/>
      <c r="G47" s="172"/>
    </row>
    <row r="48" spans="3:23" x14ac:dyDescent="0.2">
      <c r="F48" s="172"/>
      <c r="G48" s="172"/>
    </row>
    <row r="49" spans="2:19" x14ac:dyDescent="0.2">
      <c r="C49" s="172"/>
      <c r="D49" s="172"/>
      <c r="E49" s="172"/>
    </row>
    <row r="50" spans="2:19" x14ac:dyDescent="0.2">
      <c r="C50" s="172"/>
      <c r="D50" s="172"/>
      <c r="E50" s="172"/>
      <c r="F50" s="172"/>
      <c r="G50" s="172"/>
    </row>
    <row r="51" spans="2:19" x14ac:dyDescent="0.2">
      <c r="F51" s="172"/>
      <c r="G51" s="172"/>
    </row>
    <row r="53" spans="2:19" x14ac:dyDescent="0.2">
      <c r="B53" s="13"/>
      <c r="S53" s="177"/>
    </row>
    <row r="54" spans="2:19" x14ac:dyDescent="0.2">
      <c r="S54" s="177"/>
    </row>
    <row r="55" spans="2:19" x14ac:dyDescent="0.2">
      <c r="S55" s="178"/>
    </row>
    <row r="56" spans="2:19" x14ac:dyDescent="0.2">
      <c r="C56" s="180"/>
      <c r="D56" s="180"/>
      <c r="E56" s="180"/>
    </row>
    <row r="57" spans="2:19" x14ac:dyDescent="0.2">
      <c r="C57" s="180"/>
      <c r="D57" s="180"/>
      <c r="E57" s="180"/>
      <c r="F57" s="180"/>
      <c r="G57" s="180"/>
    </row>
    <row r="58" spans="2:19" x14ac:dyDescent="0.2">
      <c r="C58" s="180"/>
      <c r="D58" s="180"/>
      <c r="E58" s="180"/>
      <c r="F58" s="180"/>
      <c r="G58" s="180"/>
    </row>
    <row r="59" spans="2:19" x14ac:dyDescent="0.2">
      <c r="C59" s="180"/>
      <c r="D59" s="180"/>
      <c r="E59" s="180"/>
      <c r="F59" s="180"/>
      <c r="G59" s="180"/>
    </row>
    <row r="60" spans="2:19" x14ac:dyDescent="0.2">
      <c r="F60" s="180"/>
      <c r="G60" s="180"/>
    </row>
    <row r="62" spans="2:19" x14ac:dyDescent="0.2">
      <c r="C62" s="179"/>
      <c r="D62" s="179"/>
      <c r="E62" s="179"/>
    </row>
    <row r="63" spans="2:19" x14ac:dyDescent="0.2">
      <c r="C63" s="179"/>
      <c r="D63" s="179"/>
      <c r="E63" s="179"/>
      <c r="F63" s="179"/>
      <c r="G63" s="179"/>
    </row>
    <row r="64" spans="2:19" x14ac:dyDescent="0.2">
      <c r="F64" s="179"/>
      <c r="G64" s="179"/>
    </row>
    <row r="75" spans="2:2" x14ac:dyDescent="0.2">
      <c r="B75" s="13"/>
    </row>
    <row r="84" spans="2:13" x14ac:dyDescent="0.2">
      <c r="C84" s="179"/>
      <c r="D84" s="179"/>
      <c r="E84" s="179"/>
    </row>
    <row r="85" spans="2:13" x14ac:dyDescent="0.2">
      <c r="C85" s="181"/>
      <c r="D85" s="181"/>
      <c r="E85" s="181"/>
      <c r="F85" s="179"/>
      <c r="G85" s="179"/>
    </row>
    <row r="86" spans="2:13" x14ac:dyDescent="0.2">
      <c r="F86" s="181"/>
      <c r="G86" s="181"/>
    </row>
    <row r="94" spans="2:13" x14ac:dyDescent="0.2">
      <c r="B94" s="13"/>
      <c r="M94" s="177"/>
    </row>
    <row r="95" spans="2:13" x14ac:dyDescent="0.2">
      <c r="M95" s="177"/>
    </row>
    <row r="96" spans="2:13" x14ac:dyDescent="0.2">
      <c r="D96" s="171"/>
      <c r="E96" s="171"/>
      <c r="M96" s="178"/>
    </row>
    <row r="97" spans="3:8" x14ac:dyDescent="0.2">
      <c r="C97" s="171"/>
      <c r="D97" s="171"/>
      <c r="E97" s="171"/>
      <c r="F97" s="171"/>
      <c r="G97" s="171"/>
      <c r="H97" s="172"/>
    </row>
    <row r="98" spans="3:8" x14ac:dyDescent="0.2">
      <c r="C98" s="171"/>
      <c r="D98" s="171"/>
      <c r="E98" s="171"/>
      <c r="F98" s="171"/>
      <c r="G98" s="171"/>
      <c r="H98" s="172"/>
    </row>
    <row r="99" spans="3:8" x14ac:dyDescent="0.2">
      <c r="C99" s="171"/>
      <c r="D99" s="171"/>
      <c r="E99" s="171"/>
      <c r="F99" s="171"/>
      <c r="G99" s="171"/>
      <c r="H99" s="172"/>
    </row>
    <row r="100" spans="3:8" x14ac:dyDescent="0.2">
      <c r="F100" s="171"/>
      <c r="G100" s="171"/>
      <c r="H100" s="172"/>
    </row>
    <row r="102" spans="3:8" x14ac:dyDescent="0.2">
      <c r="C102" s="171"/>
      <c r="D102" s="171"/>
      <c r="E102" s="171"/>
    </row>
    <row r="103" spans="3:8" x14ac:dyDescent="0.2">
      <c r="C103" s="171"/>
      <c r="D103" s="171"/>
      <c r="E103" s="171"/>
      <c r="F103" s="171"/>
      <c r="G103" s="171"/>
      <c r="H103" s="172"/>
    </row>
    <row r="104" spans="3:8" x14ac:dyDescent="0.2">
      <c r="F104" s="171"/>
      <c r="G104" s="171"/>
      <c r="H104" s="172"/>
    </row>
    <row r="106" spans="3:8" x14ac:dyDescent="0.2">
      <c r="H106" s="172"/>
    </row>
    <row r="107" spans="3:8" x14ac:dyDescent="0.2">
      <c r="H107" s="172"/>
    </row>
    <row r="109" spans="3:8" x14ac:dyDescent="0.2">
      <c r="C109" s="171"/>
      <c r="D109" s="171"/>
      <c r="E109" s="171"/>
    </row>
    <row r="110" spans="3:8" x14ac:dyDescent="0.2">
      <c r="C110" s="171"/>
      <c r="D110" s="171"/>
      <c r="E110" s="171"/>
      <c r="F110" s="171"/>
      <c r="G110" s="171"/>
    </row>
    <row r="111" spans="3:8" x14ac:dyDescent="0.2">
      <c r="C111" s="171"/>
      <c r="D111" s="171"/>
      <c r="E111" s="171"/>
      <c r="F111" s="171"/>
      <c r="G111" s="171"/>
    </row>
    <row r="112" spans="3:8" x14ac:dyDescent="0.2">
      <c r="F112" s="171"/>
      <c r="G112" s="171"/>
    </row>
    <row r="114" spans="3:7" x14ac:dyDescent="0.2">
      <c r="C114" s="171"/>
      <c r="D114" s="171"/>
      <c r="E114" s="171"/>
    </row>
    <row r="115" spans="3:7" x14ac:dyDescent="0.2">
      <c r="C115" s="171"/>
      <c r="D115" s="171"/>
      <c r="E115" s="171"/>
      <c r="F115" s="171"/>
      <c r="G115" s="171"/>
    </row>
    <row r="116" spans="3:7" x14ac:dyDescent="0.2">
      <c r="F116" s="171"/>
      <c r="G116" s="171"/>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C548-6E34-490C-8C0D-141FCA811D39}">
  <dimension ref="A1:V116"/>
  <sheetViews>
    <sheetView zoomScaleNormal="100" workbookViewId="0">
      <selection activeCell="G37" sqref="G37"/>
    </sheetView>
  </sheetViews>
  <sheetFormatPr baseColWidth="10" defaultColWidth="11.42578125" defaultRowHeight="12.75" x14ac:dyDescent="0.2"/>
  <cols>
    <col min="1" max="1" width="17.140625" style="14" customWidth="1"/>
    <col min="2" max="6" width="13.140625" style="14" customWidth="1"/>
    <col min="7" max="7" width="12" style="14" bestFit="1" customWidth="1"/>
    <col min="8" max="16384" width="11.42578125" style="14"/>
  </cols>
  <sheetData>
    <row r="1" spans="1:10" x14ac:dyDescent="0.2">
      <c r="A1" s="169" t="s">
        <v>111</v>
      </c>
    </row>
    <row r="2" spans="1:10" x14ac:dyDescent="0.2">
      <c r="A2" s="169" t="s">
        <v>85</v>
      </c>
    </row>
    <row r="3" spans="1:10" x14ac:dyDescent="0.2">
      <c r="A3" s="170" t="s">
        <v>75</v>
      </c>
    </row>
    <row r="5" spans="1:10" x14ac:dyDescent="0.2">
      <c r="A5" s="46"/>
      <c r="B5" s="47">
        <v>2024</v>
      </c>
      <c r="C5" s="47">
        <v>2025</v>
      </c>
      <c r="D5" s="47">
        <v>2026</v>
      </c>
      <c r="E5" s="17">
        <v>2027</v>
      </c>
    </row>
    <row r="6" spans="1:10" x14ac:dyDescent="0.2">
      <c r="A6" s="182" t="s">
        <v>70</v>
      </c>
      <c r="B6" s="183">
        <v>3259.301503053849</v>
      </c>
      <c r="C6" s="183">
        <v>3243.7608656653838</v>
      </c>
      <c r="D6" s="183">
        <v>906.14286063378586</v>
      </c>
      <c r="E6" s="184">
        <v>1359.0373320576932</v>
      </c>
    </row>
    <row r="7" spans="1:10" x14ac:dyDescent="0.2">
      <c r="A7" s="185" t="s">
        <v>71</v>
      </c>
      <c r="B7" s="186">
        <v>2913.2393113884254</v>
      </c>
      <c r="C7" s="186">
        <v>3075.3780938560758</v>
      </c>
      <c r="D7" s="186">
        <v>1008.6695818479191</v>
      </c>
      <c r="E7" s="187">
        <v>1535.0423857077169</v>
      </c>
    </row>
    <row r="8" spans="1:10" x14ac:dyDescent="0.2">
      <c r="A8" s="188" t="s">
        <v>72</v>
      </c>
      <c r="B8" s="189">
        <v>2890.6725428811101</v>
      </c>
      <c r="C8" s="189">
        <v>2425.1288926605939</v>
      </c>
      <c r="D8" s="189">
        <v>-225.63240778944873</v>
      </c>
      <c r="E8" s="190">
        <v>75.624998051092533</v>
      </c>
    </row>
    <row r="9" spans="1:10" x14ac:dyDescent="0.2">
      <c r="A9" s="14" t="s">
        <v>55</v>
      </c>
    </row>
    <row r="10" spans="1:10" x14ac:dyDescent="0.2">
      <c r="J10" s="177"/>
    </row>
    <row r="11" spans="1:10" x14ac:dyDescent="0.2">
      <c r="J11" s="177"/>
    </row>
    <row r="12" spans="1:10" x14ac:dyDescent="0.2">
      <c r="J12" s="178"/>
    </row>
    <row r="18" spans="1:10" x14ac:dyDescent="0.2">
      <c r="G18" s="172"/>
    </row>
    <row r="19" spans="1:10" x14ac:dyDescent="0.2">
      <c r="G19" s="172"/>
    </row>
    <row r="21" spans="1:10" x14ac:dyDescent="0.2">
      <c r="B21" s="172"/>
      <c r="C21" s="172"/>
      <c r="D21" s="172"/>
      <c r="E21" s="172"/>
      <c r="F21" s="172"/>
    </row>
    <row r="22" spans="1:10" x14ac:dyDescent="0.2">
      <c r="B22" s="172"/>
      <c r="C22" s="172"/>
      <c r="D22" s="172"/>
      <c r="E22" s="172"/>
      <c r="F22" s="172"/>
    </row>
    <row r="24" spans="1:10" x14ac:dyDescent="0.2">
      <c r="C24" s="172"/>
      <c r="D24" s="172"/>
      <c r="E24" s="172"/>
      <c r="F24" s="172"/>
      <c r="J24" s="191"/>
    </row>
    <row r="25" spans="1:10" x14ac:dyDescent="0.2">
      <c r="C25" s="172"/>
      <c r="D25" s="172"/>
      <c r="E25" s="172"/>
      <c r="F25" s="172"/>
    </row>
    <row r="27" spans="1:10" x14ac:dyDescent="0.2">
      <c r="C27" s="172"/>
      <c r="D27" s="172"/>
      <c r="E27" s="172"/>
      <c r="F27" s="172"/>
    </row>
    <row r="28" spans="1:10" x14ac:dyDescent="0.2">
      <c r="C28" s="172"/>
      <c r="D28" s="172"/>
      <c r="E28" s="172"/>
      <c r="F28" s="172"/>
    </row>
    <row r="29" spans="1:10" x14ac:dyDescent="0.2">
      <c r="B29" s="172"/>
      <c r="C29" s="172"/>
      <c r="D29" s="172"/>
      <c r="E29" s="172"/>
      <c r="F29" s="172"/>
    </row>
    <row r="30" spans="1:10" x14ac:dyDescent="0.2">
      <c r="C30" s="172"/>
      <c r="D30" s="172"/>
      <c r="E30" s="172"/>
      <c r="F30" s="172"/>
    </row>
    <row r="31" spans="1:10" x14ac:dyDescent="0.2">
      <c r="A31" s="13"/>
    </row>
    <row r="34" spans="2:22" x14ac:dyDescent="0.2">
      <c r="B34" s="171"/>
      <c r="C34" s="171"/>
      <c r="D34" s="171"/>
      <c r="E34" s="171"/>
      <c r="F34" s="171"/>
      <c r="V34" s="177"/>
    </row>
    <row r="35" spans="2:22" x14ac:dyDescent="0.2">
      <c r="B35" s="171"/>
      <c r="C35" s="171"/>
      <c r="D35" s="171"/>
      <c r="E35" s="171"/>
      <c r="F35" s="171"/>
      <c r="V35" s="177"/>
    </row>
    <row r="36" spans="2:22" x14ac:dyDescent="0.2">
      <c r="B36" s="171"/>
      <c r="C36" s="171"/>
      <c r="D36" s="171"/>
      <c r="E36" s="171"/>
      <c r="F36" s="171"/>
      <c r="G36" s="172"/>
      <c r="H36" s="172"/>
      <c r="I36" s="172"/>
      <c r="J36" s="172"/>
      <c r="K36" s="172"/>
      <c r="V36" s="178"/>
    </row>
    <row r="37" spans="2:22" x14ac:dyDescent="0.2">
      <c r="B37" s="171"/>
      <c r="C37" s="171"/>
      <c r="D37" s="171"/>
      <c r="E37" s="171"/>
      <c r="F37" s="171"/>
      <c r="G37" s="172"/>
      <c r="H37" s="172"/>
      <c r="I37" s="172"/>
      <c r="J37" s="172"/>
      <c r="K37" s="172"/>
    </row>
    <row r="40" spans="2:22" x14ac:dyDescent="0.2">
      <c r="B40" s="171"/>
      <c r="C40" s="171"/>
      <c r="D40" s="171"/>
      <c r="E40" s="171"/>
      <c r="F40" s="171"/>
    </row>
    <row r="42" spans="2:22" x14ac:dyDescent="0.2">
      <c r="H42" s="172"/>
      <c r="I42" s="172"/>
      <c r="J42" s="172"/>
      <c r="K42" s="172"/>
    </row>
    <row r="43" spans="2:22" x14ac:dyDescent="0.2">
      <c r="B43" s="172"/>
      <c r="C43" s="172"/>
      <c r="D43" s="172"/>
      <c r="E43" s="172"/>
      <c r="F43" s="172"/>
      <c r="G43" s="172"/>
      <c r="H43" s="172"/>
      <c r="I43" s="172"/>
      <c r="J43" s="172"/>
      <c r="K43" s="172"/>
    </row>
    <row r="47" spans="2:22" x14ac:dyDescent="0.2">
      <c r="B47" s="172"/>
      <c r="C47" s="172"/>
      <c r="D47" s="172"/>
      <c r="E47" s="172"/>
      <c r="F47" s="172"/>
    </row>
    <row r="48" spans="2:22" x14ac:dyDescent="0.2">
      <c r="B48" s="172"/>
      <c r="C48" s="172"/>
      <c r="D48" s="172"/>
      <c r="E48" s="172"/>
      <c r="F48" s="172"/>
    </row>
    <row r="50" spans="1:18" x14ac:dyDescent="0.2">
      <c r="B50" s="172"/>
      <c r="C50" s="172"/>
      <c r="D50" s="172"/>
      <c r="E50" s="172"/>
      <c r="F50" s="172"/>
    </row>
    <row r="51" spans="1:18" x14ac:dyDescent="0.2">
      <c r="B51" s="172"/>
      <c r="C51" s="172"/>
      <c r="D51" s="172"/>
      <c r="E51" s="172"/>
      <c r="F51" s="172"/>
    </row>
    <row r="53" spans="1:18" x14ac:dyDescent="0.2">
      <c r="R53" s="177"/>
    </row>
    <row r="54" spans="1:18" x14ac:dyDescent="0.2">
      <c r="A54" s="13"/>
      <c r="R54" s="177"/>
    </row>
    <row r="55" spans="1:18" x14ac:dyDescent="0.2">
      <c r="R55" s="178"/>
    </row>
    <row r="59" spans="1:18" x14ac:dyDescent="0.2">
      <c r="B59" s="180"/>
      <c r="C59" s="180"/>
      <c r="D59" s="180"/>
      <c r="E59" s="180"/>
      <c r="F59" s="180"/>
    </row>
    <row r="60" spans="1:18" x14ac:dyDescent="0.2">
      <c r="B60" s="180"/>
      <c r="C60" s="180"/>
      <c r="D60" s="180"/>
      <c r="E60" s="180"/>
      <c r="F60" s="180"/>
    </row>
    <row r="63" spans="1:18" x14ac:dyDescent="0.2">
      <c r="B63" s="179"/>
      <c r="C63" s="179"/>
      <c r="D63" s="179"/>
      <c r="E63" s="179"/>
      <c r="F63" s="179"/>
    </row>
    <row r="64" spans="1:18" x14ac:dyDescent="0.2">
      <c r="B64" s="179"/>
      <c r="C64" s="179"/>
      <c r="D64" s="179"/>
      <c r="E64" s="179"/>
      <c r="F64" s="179"/>
    </row>
    <row r="74" spans="1:18" x14ac:dyDescent="0.2">
      <c r="R74" s="177"/>
    </row>
    <row r="75" spans="1:18" x14ac:dyDescent="0.2">
      <c r="R75" s="177"/>
    </row>
    <row r="76" spans="1:18" x14ac:dyDescent="0.2">
      <c r="A76" s="13"/>
      <c r="R76" s="178"/>
    </row>
    <row r="79" spans="1:18" x14ac:dyDescent="0.2">
      <c r="B79" s="180"/>
      <c r="C79" s="180"/>
      <c r="D79" s="180"/>
      <c r="E79" s="180"/>
      <c r="F79" s="180"/>
    </row>
    <row r="80" spans="1:18" x14ac:dyDescent="0.2">
      <c r="B80" s="180"/>
      <c r="C80" s="180"/>
      <c r="D80" s="180"/>
      <c r="E80" s="180"/>
      <c r="F80" s="180"/>
    </row>
    <row r="81" spans="1:6" x14ac:dyDescent="0.2">
      <c r="B81" s="180"/>
      <c r="C81" s="180"/>
      <c r="D81" s="180"/>
      <c r="E81" s="180"/>
      <c r="F81" s="180"/>
    </row>
    <row r="82" spans="1:6" x14ac:dyDescent="0.2">
      <c r="B82" s="180"/>
      <c r="C82" s="180"/>
      <c r="D82" s="180"/>
      <c r="E82" s="180"/>
      <c r="F82" s="180"/>
    </row>
    <row r="85" spans="1:6" x14ac:dyDescent="0.2">
      <c r="B85" s="179"/>
      <c r="C85" s="179"/>
      <c r="D85" s="179"/>
      <c r="E85" s="179"/>
      <c r="F85" s="179"/>
    </row>
    <row r="86" spans="1:6" x14ac:dyDescent="0.2">
      <c r="B86" s="181"/>
      <c r="C86" s="181"/>
      <c r="D86" s="181"/>
      <c r="E86" s="181"/>
      <c r="F86" s="181"/>
    </row>
    <row r="95" spans="1:6" x14ac:dyDescent="0.2">
      <c r="A95" s="13"/>
    </row>
    <row r="97" spans="2:7" x14ac:dyDescent="0.2">
      <c r="C97" s="171"/>
      <c r="D97" s="171"/>
      <c r="E97" s="171"/>
      <c r="F97" s="171"/>
      <c r="G97" s="172"/>
    </row>
    <row r="98" spans="2:7" x14ac:dyDescent="0.2">
      <c r="B98" s="171"/>
      <c r="C98" s="171"/>
      <c r="D98" s="171"/>
      <c r="E98" s="171"/>
      <c r="F98" s="171"/>
      <c r="G98" s="172"/>
    </row>
    <row r="99" spans="2:7" x14ac:dyDescent="0.2">
      <c r="B99" s="171"/>
      <c r="C99" s="171"/>
      <c r="D99" s="171"/>
      <c r="E99" s="171"/>
      <c r="F99" s="171"/>
      <c r="G99" s="172"/>
    </row>
    <row r="100" spans="2:7" x14ac:dyDescent="0.2">
      <c r="B100" s="171"/>
      <c r="C100" s="171"/>
      <c r="D100" s="171"/>
      <c r="E100" s="171"/>
      <c r="F100" s="171"/>
      <c r="G100" s="172"/>
    </row>
    <row r="106" spans="2:7" x14ac:dyDescent="0.2">
      <c r="G106" s="172"/>
    </row>
    <row r="107" spans="2:7" x14ac:dyDescent="0.2">
      <c r="G107" s="172"/>
    </row>
    <row r="110" spans="2:7" x14ac:dyDescent="0.2">
      <c r="B110" s="171"/>
      <c r="C110" s="171"/>
      <c r="D110" s="171"/>
      <c r="E110" s="171"/>
      <c r="F110" s="171"/>
    </row>
    <row r="111" spans="2:7" x14ac:dyDescent="0.2">
      <c r="B111" s="171"/>
      <c r="C111" s="171"/>
      <c r="D111" s="171"/>
      <c r="E111" s="171"/>
      <c r="F111" s="171"/>
    </row>
    <row r="112" spans="2:7" x14ac:dyDescent="0.2">
      <c r="B112" s="171"/>
      <c r="C112" s="171"/>
      <c r="D112" s="171"/>
      <c r="E112" s="171"/>
      <c r="F112" s="171"/>
    </row>
    <row r="115" spans="2:6" x14ac:dyDescent="0.2">
      <c r="B115" s="171"/>
      <c r="C115" s="171"/>
      <c r="D115" s="171"/>
      <c r="E115" s="171"/>
      <c r="F115" s="171"/>
    </row>
    <row r="116" spans="2:6" x14ac:dyDescent="0.2">
      <c r="B116" s="171"/>
      <c r="C116" s="171"/>
      <c r="D116" s="171"/>
      <c r="E116" s="171"/>
      <c r="F116" s="171"/>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EE99-606A-4FA7-B394-DF696D0E29AE}">
  <dimension ref="A1:AP38"/>
  <sheetViews>
    <sheetView showGridLines="0" zoomScaleNormal="100" workbookViewId="0">
      <selection activeCell="A6" sqref="A6"/>
    </sheetView>
  </sheetViews>
  <sheetFormatPr baseColWidth="10" defaultColWidth="11.42578125" defaultRowHeight="12.75" x14ac:dyDescent="0.2"/>
  <cols>
    <col min="1" max="1" width="23" style="63" customWidth="1"/>
    <col min="2" max="38" width="10" style="63" customWidth="1"/>
    <col min="39" max="16384" width="11.42578125" style="63"/>
  </cols>
  <sheetData>
    <row r="1" spans="1:42" x14ac:dyDescent="0.2">
      <c r="A1" s="126" t="s">
        <v>110</v>
      </c>
      <c r="B1" s="126"/>
      <c r="C1" s="126"/>
      <c r="D1" s="126"/>
      <c r="E1" s="126"/>
      <c r="F1" s="126"/>
      <c r="G1" s="126"/>
      <c r="H1" s="126"/>
      <c r="I1" s="126"/>
      <c r="J1" s="126"/>
      <c r="K1" s="126"/>
      <c r="L1" s="126"/>
      <c r="M1" s="126"/>
      <c r="N1" s="126"/>
      <c r="O1" s="126"/>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row>
    <row r="2" spans="1:42" x14ac:dyDescent="0.2">
      <c r="A2" s="126" t="s">
        <v>109</v>
      </c>
      <c r="B2" s="126"/>
      <c r="C2" s="126"/>
      <c r="D2" s="126"/>
      <c r="E2" s="126"/>
      <c r="F2" s="126"/>
      <c r="G2" s="126"/>
      <c r="H2" s="126"/>
      <c r="I2" s="126"/>
      <c r="J2" s="126"/>
      <c r="K2" s="126"/>
      <c r="L2" s="126"/>
      <c r="M2" s="126"/>
      <c r="N2" s="126"/>
      <c r="O2" s="126"/>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row>
    <row r="3" spans="1:42" x14ac:dyDescent="0.2">
      <c r="A3" s="127" t="s">
        <v>43</v>
      </c>
      <c r="B3" s="126"/>
      <c r="C3" s="126"/>
      <c r="D3" s="126"/>
      <c r="E3" s="126"/>
      <c r="F3" s="126"/>
      <c r="G3" s="126"/>
      <c r="H3" s="126"/>
      <c r="I3" s="126"/>
      <c r="J3" s="126"/>
      <c r="K3" s="126"/>
      <c r="L3" s="126"/>
      <c r="M3" s="126"/>
      <c r="N3" s="126"/>
      <c r="O3" s="126"/>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row>
    <row r="4" spans="1:42" x14ac:dyDescent="0.2">
      <c r="A4" s="127"/>
      <c r="B4" s="126"/>
      <c r="C4" s="126"/>
      <c r="D4" s="126"/>
      <c r="E4" s="126"/>
      <c r="F4" s="126"/>
      <c r="G4" s="126"/>
      <c r="H4" s="126"/>
      <c r="I4" s="126"/>
      <c r="J4" s="126"/>
      <c r="K4" s="126"/>
      <c r="L4" s="126"/>
      <c r="M4" s="126"/>
      <c r="N4" s="126"/>
      <c r="O4" s="126"/>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row>
    <row r="5" spans="1:42" x14ac:dyDescent="0.2">
      <c r="A5" s="192"/>
      <c r="B5" s="129">
        <v>1991</v>
      </c>
      <c r="C5" s="129">
        <v>1992</v>
      </c>
      <c r="D5" s="129">
        <v>1993</v>
      </c>
      <c r="E5" s="129">
        <v>1994</v>
      </c>
      <c r="F5" s="129">
        <v>1995</v>
      </c>
      <c r="G5" s="129">
        <v>1996</v>
      </c>
      <c r="H5" s="129">
        <v>1997</v>
      </c>
      <c r="I5" s="129">
        <v>1998</v>
      </c>
      <c r="J5" s="129">
        <v>1999</v>
      </c>
      <c r="K5" s="129">
        <v>2000</v>
      </c>
      <c r="L5" s="129">
        <v>2001</v>
      </c>
      <c r="M5" s="129">
        <v>2002</v>
      </c>
      <c r="N5" s="130">
        <v>2003</v>
      </c>
      <c r="O5" s="130">
        <v>2004</v>
      </c>
      <c r="P5" s="130">
        <v>2005</v>
      </c>
      <c r="Q5" s="130">
        <v>2006</v>
      </c>
      <c r="R5" s="130">
        <v>2007</v>
      </c>
      <c r="S5" s="130">
        <v>2008</v>
      </c>
      <c r="T5" s="130">
        <v>2009</v>
      </c>
      <c r="U5" s="130">
        <v>2010</v>
      </c>
      <c r="V5" s="130">
        <v>2011</v>
      </c>
      <c r="W5" s="130">
        <v>2012</v>
      </c>
      <c r="X5" s="130">
        <v>2013</v>
      </c>
      <c r="Y5" s="130">
        <v>2014</v>
      </c>
      <c r="Z5" s="130">
        <v>2015</v>
      </c>
      <c r="AA5" s="130">
        <v>2016</v>
      </c>
      <c r="AB5" s="130">
        <v>2017</v>
      </c>
      <c r="AC5" s="130">
        <v>2018</v>
      </c>
      <c r="AD5" s="130">
        <v>2019</v>
      </c>
      <c r="AE5" s="130">
        <v>2020</v>
      </c>
      <c r="AF5" s="130">
        <v>2021</v>
      </c>
      <c r="AG5" s="130">
        <v>2022</v>
      </c>
      <c r="AH5" s="131" t="s">
        <v>29</v>
      </c>
      <c r="AI5" s="131" t="s">
        <v>30</v>
      </c>
      <c r="AJ5" s="131" t="s">
        <v>31</v>
      </c>
      <c r="AK5" s="131" t="s">
        <v>32</v>
      </c>
      <c r="AL5" s="132" t="s">
        <v>106</v>
      </c>
      <c r="AM5" s="133"/>
      <c r="AN5" s="133"/>
      <c r="AO5" s="133"/>
      <c r="AP5" s="133"/>
    </row>
    <row r="6" spans="1:42" x14ac:dyDescent="0.2">
      <c r="A6" s="193" t="s">
        <v>40</v>
      </c>
      <c r="B6" s="210">
        <v>0.36988762289393839</v>
      </c>
      <c r="C6" s="210">
        <v>0.3031862990374472</v>
      </c>
      <c r="D6" s="210">
        <v>0.27918408470328737</v>
      </c>
      <c r="E6" s="210">
        <v>0.2259550519732865</v>
      </c>
      <c r="F6" s="210">
        <v>0.17283926438698122</v>
      </c>
      <c r="G6" s="210">
        <v>0.14584476137957295</v>
      </c>
      <c r="H6" s="210">
        <v>0.12779823184741171</v>
      </c>
      <c r="I6" s="210">
        <v>0.12115296403975019</v>
      </c>
      <c r="J6" s="210">
        <v>0.13277007010345171</v>
      </c>
      <c r="K6" s="210">
        <v>0.13145640004628362</v>
      </c>
      <c r="L6" s="210">
        <v>0.14348084213623391</v>
      </c>
      <c r="M6" s="210">
        <v>0.15045329670259899</v>
      </c>
      <c r="N6" s="210">
        <v>0.12573017825986491</v>
      </c>
      <c r="O6" s="210">
        <v>0.10314064891946302</v>
      </c>
      <c r="P6" s="210">
        <v>7.0396204944817978E-2</v>
      </c>
      <c r="Q6" s="210">
        <v>5.022397638467279E-2</v>
      </c>
      <c r="R6" s="210">
        <v>3.901260284615362E-2</v>
      </c>
      <c r="S6" s="210">
        <v>4.9159890936545637E-2</v>
      </c>
      <c r="T6" s="210">
        <v>5.8449264307269044E-2</v>
      </c>
      <c r="U6" s="210">
        <v>8.6073277639456172E-2</v>
      </c>
      <c r="V6" s="210">
        <v>0.11126889523248124</v>
      </c>
      <c r="W6" s="210">
        <v>0.11939073022487251</v>
      </c>
      <c r="X6" s="210">
        <v>0.1278406392412948</v>
      </c>
      <c r="Y6" s="210">
        <v>0.15019748276696052</v>
      </c>
      <c r="Z6" s="210">
        <v>0.17374659705869802</v>
      </c>
      <c r="AA6" s="210">
        <v>0.21100504838965697</v>
      </c>
      <c r="AB6" s="210">
        <v>0.23651638853943197</v>
      </c>
      <c r="AC6" s="210">
        <v>0.25798027700548637</v>
      </c>
      <c r="AD6" s="210">
        <v>0.28288307444387939</v>
      </c>
      <c r="AE6" s="210">
        <v>0.32527828337364417</v>
      </c>
      <c r="AF6" s="210">
        <v>0.36263804032114128</v>
      </c>
      <c r="AG6" s="211">
        <v>0.37975479946335339</v>
      </c>
      <c r="AH6" s="211">
        <v>0.37984674081541053</v>
      </c>
      <c r="AI6" s="211">
        <v>0.40393505465737184</v>
      </c>
      <c r="AJ6" s="211">
        <v>0.41614089516682817</v>
      </c>
      <c r="AK6" s="211">
        <v>0.41407868827712058</v>
      </c>
      <c r="AL6" s="212">
        <v>0.41134848805279522</v>
      </c>
      <c r="AM6" s="127"/>
      <c r="AN6" s="127"/>
      <c r="AO6" s="127"/>
      <c r="AP6" s="127"/>
    </row>
    <row r="7" spans="1:42" x14ac:dyDescent="0.2">
      <c r="A7" s="193" t="s">
        <v>41</v>
      </c>
      <c r="B7" s="210">
        <v>0.36988762289393839</v>
      </c>
      <c r="C7" s="210">
        <v>0.3031862990374472</v>
      </c>
      <c r="D7" s="210">
        <v>0.27918408470328737</v>
      </c>
      <c r="E7" s="210">
        <v>0.2259550519732865</v>
      </c>
      <c r="F7" s="210">
        <v>0.17283926438698122</v>
      </c>
      <c r="G7" s="210">
        <v>0.14584476137957295</v>
      </c>
      <c r="H7" s="210">
        <v>0.12779823184741171</v>
      </c>
      <c r="I7" s="210">
        <v>0.12115296403975019</v>
      </c>
      <c r="J7" s="210">
        <v>0.13277007010345171</v>
      </c>
      <c r="K7" s="210">
        <v>0.13145640004628362</v>
      </c>
      <c r="L7" s="210">
        <v>0.14348084213623391</v>
      </c>
      <c r="M7" s="210">
        <v>0.15045329670259899</v>
      </c>
      <c r="N7" s="210">
        <v>0.12573017825986491</v>
      </c>
      <c r="O7" s="210">
        <v>0.10314064891946302</v>
      </c>
      <c r="P7" s="210">
        <v>7.0396204944817978E-2</v>
      </c>
      <c r="Q7" s="210">
        <v>5.022397638467279E-2</v>
      </c>
      <c r="R7" s="210">
        <v>3.901260284615362E-2</v>
      </c>
      <c r="S7" s="210">
        <v>4.9159890936545637E-2</v>
      </c>
      <c r="T7" s="210">
        <v>5.8449264307269044E-2</v>
      </c>
      <c r="U7" s="210">
        <v>8.6073277639456172E-2</v>
      </c>
      <c r="V7" s="210">
        <v>0.11126889523248124</v>
      </c>
      <c r="W7" s="210">
        <v>0.11939073022487251</v>
      </c>
      <c r="X7" s="210">
        <v>0.1278406392412948</v>
      </c>
      <c r="Y7" s="210">
        <v>0.15019748276696052</v>
      </c>
      <c r="Z7" s="210">
        <v>0.17374659705869802</v>
      </c>
      <c r="AA7" s="210">
        <v>0.21100504838965697</v>
      </c>
      <c r="AB7" s="210">
        <v>0.23651638853943197</v>
      </c>
      <c r="AC7" s="210">
        <v>0.25798027700548637</v>
      </c>
      <c r="AD7" s="210">
        <v>0.28288307444387939</v>
      </c>
      <c r="AE7" s="210">
        <v>0.32527828337364417</v>
      </c>
      <c r="AF7" s="210">
        <v>0.36263804032114128</v>
      </c>
      <c r="AG7" s="211">
        <v>0.37975479946335339</v>
      </c>
      <c r="AH7" s="211">
        <v>0.38261121877128002</v>
      </c>
      <c r="AI7" s="211">
        <v>0.41719838500888629</v>
      </c>
      <c r="AJ7" s="211">
        <v>0.42774006792755687</v>
      </c>
      <c r="AK7" s="211">
        <v>0.42297150459396593</v>
      </c>
      <c r="AL7" s="212">
        <v>0.41888888230417926</v>
      </c>
      <c r="AM7" s="127"/>
      <c r="AN7" s="127"/>
      <c r="AO7" s="127"/>
      <c r="AP7" s="127"/>
    </row>
    <row r="8" spans="1:42" x14ac:dyDescent="0.2">
      <c r="A8" s="194" t="s">
        <v>42</v>
      </c>
      <c r="B8" s="213">
        <v>0.36988762289393839</v>
      </c>
      <c r="C8" s="213">
        <v>0.3031862990374472</v>
      </c>
      <c r="D8" s="213">
        <v>0.27918408470328737</v>
      </c>
      <c r="E8" s="213">
        <v>0.2259550519732865</v>
      </c>
      <c r="F8" s="213">
        <v>0.17283926438698122</v>
      </c>
      <c r="G8" s="213">
        <v>0.14584476137957295</v>
      </c>
      <c r="H8" s="213">
        <v>0.12779823184741171</v>
      </c>
      <c r="I8" s="213">
        <v>0.12115296403975019</v>
      </c>
      <c r="J8" s="213">
        <v>0.13277007010345171</v>
      </c>
      <c r="K8" s="213">
        <v>0.13145640004628362</v>
      </c>
      <c r="L8" s="213">
        <v>0.14348084213623391</v>
      </c>
      <c r="M8" s="213">
        <v>0.15045329670259899</v>
      </c>
      <c r="N8" s="213">
        <v>0.12573017825986491</v>
      </c>
      <c r="O8" s="213">
        <v>0.10314064891946302</v>
      </c>
      <c r="P8" s="213">
        <v>7.0396204944817978E-2</v>
      </c>
      <c r="Q8" s="213">
        <v>5.022397638467279E-2</v>
      </c>
      <c r="R8" s="213">
        <v>3.901260284615362E-2</v>
      </c>
      <c r="S8" s="213">
        <v>4.9159890936545637E-2</v>
      </c>
      <c r="T8" s="213">
        <v>5.8449264307269044E-2</v>
      </c>
      <c r="U8" s="213">
        <v>8.6073277639456172E-2</v>
      </c>
      <c r="V8" s="213">
        <v>0.11126889523248124</v>
      </c>
      <c r="W8" s="213">
        <v>0.11939073022487251</v>
      </c>
      <c r="X8" s="213">
        <v>0.1278406392412948</v>
      </c>
      <c r="Y8" s="213">
        <v>0.15019748276696052</v>
      </c>
      <c r="Z8" s="213">
        <v>0.17374659705869802</v>
      </c>
      <c r="AA8" s="213">
        <v>0.21100504838965697</v>
      </c>
      <c r="AB8" s="213">
        <v>0.23651638853943197</v>
      </c>
      <c r="AC8" s="213">
        <v>0.25798027700548637</v>
      </c>
      <c r="AD8" s="213">
        <v>0.28288307444387939</v>
      </c>
      <c r="AE8" s="213">
        <v>0.32527828337364417</v>
      </c>
      <c r="AF8" s="213">
        <v>0.36263804032114128</v>
      </c>
      <c r="AG8" s="214">
        <v>0.37975479946335339</v>
      </c>
      <c r="AH8" s="214">
        <v>0.37613382224160702</v>
      </c>
      <c r="AI8" s="214">
        <v>0.39680274280418959</v>
      </c>
      <c r="AJ8" s="214">
        <v>0.40976387547151072</v>
      </c>
      <c r="AK8" s="214">
        <v>0.40979896791185871</v>
      </c>
      <c r="AL8" s="215">
        <v>0.40679995540323455</v>
      </c>
      <c r="AM8" s="127"/>
      <c r="AN8" s="127"/>
      <c r="AO8" s="127"/>
      <c r="AP8" s="127"/>
    </row>
    <row r="9" spans="1:42" x14ac:dyDescent="0.2">
      <c r="A9" s="14" t="s">
        <v>55</v>
      </c>
      <c r="B9" s="138"/>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95"/>
      <c r="AG9" s="195"/>
      <c r="AH9" s="195"/>
      <c r="AI9" s="195"/>
      <c r="AJ9" s="127"/>
      <c r="AK9" s="168"/>
      <c r="AL9" s="127"/>
      <c r="AM9" s="127"/>
      <c r="AN9" s="127"/>
      <c r="AO9" s="127"/>
      <c r="AP9" s="127"/>
    </row>
    <row r="10" spans="1:42" x14ac:dyDescent="0.2">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AA10" s="127"/>
      <c r="AB10" s="127"/>
      <c r="AC10" s="127"/>
      <c r="AD10" s="127"/>
      <c r="AE10" s="127"/>
      <c r="AF10" s="127"/>
      <c r="AG10" s="127"/>
      <c r="AH10" s="127"/>
      <c r="AI10" s="127"/>
      <c r="AJ10" s="127"/>
      <c r="AK10" s="168"/>
      <c r="AL10" s="127"/>
      <c r="AM10" s="127"/>
      <c r="AN10" s="127"/>
      <c r="AO10" s="127"/>
      <c r="AP10" s="127"/>
    </row>
    <row r="11" spans="1:42" x14ac:dyDescent="0.2">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AA11" s="127"/>
      <c r="AB11" s="127"/>
      <c r="AC11" s="127"/>
      <c r="AD11" s="127"/>
      <c r="AE11" s="127"/>
      <c r="AF11" s="127"/>
      <c r="AG11" s="127"/>
      <c r="AH11" s="127"/>
      <c r="AI11" s="127"/>
      <c r="AJ11" s="127"/>
      <c r="AK11" s="127"/>
      <c r="AL11" s="127"/>
      <c r="AM11" s="127"/>
      <c r="AN11" s="127"/>
      <c r="AO11" s="127"/>
      <c r="AP11" s="127"/>
    </row>
    <row r="12" spans="1:42" x14ac:dyDescent="0.2">
      <c r="A12" s="127"/>
      <c r="B12" s="127"/>
      <c r="D12" s="127"/>
      <c r="E12" s="127"/>
      <c r="F12" s="127"/>
      <c r="G12" s="127"/>
      <c r="H12" s="127"/>
      <c r="I12" s="138"/>
      <c r="J12" s="138"/>
      <c r="K12" s="138"/>
      <c r="L12" s="138"/>
      <c r="M12" s="127"/>
      <c r="N12" s="127"/>
      <c r="O12" s="127"/>
      <c r="P12" s="127"/>
      <c r="Q12" s="127"/>
      <c r="R12" s="127"/>
      <c r="S12" s="127"/>
    </row>
    <row r="13" spans="1:42" x14ac:dyDescent="0.2">
      <c r="A13" s="127"/>
      <c r="B13" s="127"/>
      <c r="C13" s="127"/>
      <c r="D13" s="127"/>
      <c r="E13" s="127"/>
      <c r="F13" s="127"/>
      <c r="G13" s="127"/>
      <c r="H13" s="127"/>
      <c r="I13" s="127"/>
      <c r="J13" s="127"/>
      <c r="K13" s="127"/>
      <c r="L13" s="127"/>
      <c r="M13" s="127"/>
      <c r="N13" s="127"/>
      <c r="O13" s="127"/>
      <c r="P13" s="127"/>
      <c r="Q13" s="127"/>
      <c r="R13" s="127"/>
      <c r="S13" s="127"/>
    </row>
    <row r="14" spans="1:42" x14ac:dyDescent="0.2">
      <c r="A14" s="127"/>
      <c r="B14" s="127"/>
      <c r="C14" s="127"/>
      <c r="D14" s="127"/>
      <c r="E14" s="127"/>
      <c r="F14" s="127"/>
      <c r="G14" s="127"/>
      <c r="H14" s="127"/>
      <c r="I14" s="127"/>
      <c r="J14" s="127"/>
      <c r="K14" s="127"/>
      <c r="L14" s="127"/>
      <c r="M14" s="127"/>
      <c r="N14" s="127"/>
      <c r="O14" s="127"/>
      <c r="P14" s="127"/>
      <c r="Q14" s="127"/>
      <c r="R14" s="127"/>
      <c r="S14" s="127"/>
    </row>
    <row r="15" spans="1:42" x14ac:dyDescent="0.2">
      <c r="A15" s="127"/>
      <c r="B15" s="127"/>
      <c r="C15" s="127"/>
      <c r="D15" s="127"/>
      <c r="E15" s="127"/>
      <c r="F15" s="127"/>
      <c r="G15" s="127"/>
      <c r="H15" s="127"/>
      <c r="I15" s="127"/>
      <c r="J15" s="127"/>
      <c r="K15" s="127"/>
      <c r="L15" s="127"/>
      <c r="M15" s="127"/>
      <c r="N15" s="127"/>
      <c r="O15" s="127"/>
      <c r="P15" s="127"/>
      <c r="Q15" s="127"/>
      <c r="R15" s="127"/>
      <c r="S15" s="127"/>
    </row>
    <row r="16" spans="1:42" x14ac:dyDescent="0.2">
      <c r="A16" s="127"/>
      <c r="B16" s="127"/>
      <c r="C16" s="127"/>
      <c r="D16" s="127"/>
      <c r="E16" s="127"/>
      <c r="F16" s="127"/>
      <c r="G16" s="127"/>
      <c r="H16" s="127"/>
      <c r="I16" s="127"/>
      <c r="J16" s="127"/>
      <c r="K16" s="127"/>
      <c r="L16" s="127"/>
      <c r="M16" s="127"/>
      <c r="N16" s="127"/>
      <c r="O16" s="127"/>
      <c r="P16" s="127"/>
      <c r="Q16" s="127"/>
      <c r="R16" s="127"/>
      <c r="S16" s="127"/>
    </row>
    <row r="17" spans="1:19" x14ac:dyDescent="0.2">
      <c r="A17" s="127"/>
      <c r="B17" s="127"/>
      <c r="C17" s="127"/>
      <c r="D17" s="127"/>
      <c r="E17" s="127"/>
      <c r="F17" s="127"/>
      <c r="G17" s="127"/>
      <c r="H17" s="127"/>
      <c r="I17" s="127"/>
      <c r="J17" s="127"/>
      <c r="K17" s="127"/>
      <c r="L17" s="127"/>
      <c r="M17" s="127"/>
      <c r="N17" s="127"/>
      <c r="O17" s="127"/>
      <c r="P17" s="127"/>
      <c r="Q17" s="127"/>
      <c r="R17" s="127"/>
      <c r="S17" s="127"/>
    </row>
    <row r="18" spans="1:19" x14ac:dyDescent="0.2">
      <c r="A18" s="127"/>
      <c r="B18" s="127"/>
      <c r="C18" s="127"/>
      <c r="D18" s="127"/>
      <c r="E18" s="127"/>
      <c r="F18" s="127"/>
      <c r="G18" s="127"/>
      <c r="H18" s="127"/>
      <c r="I18" s="127"/>
      <c r="J18" s="127"/>
      <c r="K18" s="127"/>
      <c r="L18" s="127"/>
      <c r="M18" s="127"/>
      <c r="N18" s="127"/>
      <c r="O18" s="127"/>
      <c r="P18" s="127"/>
      <c r="Q18" s="127"/>
      <c r="R18" s="127"/>
      <c r="S18" s="127"/>
    </row>
    <row r="19" spans="1:19" x14ac:dyDescent="0.2">
      <c r="A19" s="127"/>
      <c r="B19" s="127"/>
      <c r="C19" s="127"/>
      <c r="D19" s="127"/>
      <c r="E19" s="127"/>
      <c r="F19" s="127"/>
      <c r="G19" s="127"/>
      <c r="H19" s="127"/>
      <c r="I19" s="127"/>
      <c r="J19" s="127"/>
      <c r="K19" s="127"/>
      <c r="L19" s="127"/>
      <c r="M19" s="127"/>
      <c r="N19" s="127"/>
      <c r="O19" s="127"/>
      <c r="P19" s="127"/>
      <c r="Q19" s="127"/>
      <c r="R19" s="127"/>
      <c r="S19" s="127"/>
    </row>
    <row r="20" spans="1:19" x14ac:dyDescent="0.2">
      <c r="A20" s="127"/>
      <c r="B20" s="127"/>
      <c r="C20" s="127"/>
      <c r="D20" s="127"/>
      <c r="E20" s="127"/>
      <c r="F20" s="127"/>
      <c r="G20" s="127"/>
      <c r="H20" s="127"/>
      <c r="I20" s="127"/>
      <c r="J20" s="127"/>
      <c r="K20" s="127"/>
      <c r="L20" s="127"/>
      <c r="M20" s="127"/>
      <c r="N20" s="127"/>
      <c r="O20" s="127"/>
      <c r="P20" s="127"/>
      <c r="Q20" s="127"/>
      <c r="R20" s="127"/>
      <c r="S20" s="127"/>
    </row>
    <row r="21" spans="1:19" x14ac:dyDescent="0.2">
      <c r="A21" s="127"/>
      <c r="B21" s="127"/>
      <c r="C21" s="127"/>
      <c r="D21" s="127"/>
      <c r="E21" s="127"/>
      <c r="F21" s="127"/>
      <c r="G21" s="127"/>
      <c r="H21" s="127"/>
      <c r="I21" s="127"/>
      <c r="J21" s="127"/>
      <c r="K21" s="127"/>
      <c r="L21" s="127"/>
      <c r="M21" s="127"/>
      <c r="N21" s="127"/>
      <c r="O21" s="127"/>
      <c r="P21" s="127"/>
      <c r="Q21" s="127"/>
      <c r="R21" s="127"/>
      <c r="S21" s="127"/>
    </row>
    <row r="22" spans="1:19" x14ac:dyDescent="0.2">
      <c r="A22" s="127"/>
      <c r="B22" s="127"/>
      <c r="C22" s="127"/>
      <c r="D22" s="127"/>
      <c r="E22" s="127"/>
      <c r="F22" s="127"/>
      <c r="G22" s="127"/>
      <c r="H22" s="127"/>
      <c r="I22" s="127"/>
      <c r="J22" s="127"/>
      <c r="K22" s="127"/>
      <c r="L22" s="127"/>
      <c r="M22" s="127"/>
      <c r="N22" s="127"/>
      <c r="O22" s="127"/>
      <c r="P22" s="127"/>
      <c r="Q22" s="127"/>
      <c r="R22" s="127"/>
      <c r="S22" s="127"/>
    </row>
    <row r="23" spans="1:19" x14ac:dyDescent="0.2">
      <c r="A23" s="127"/>
      <c r="B23" s="127"/>
      <c r="C23" s="127"/>
      <c r="D23" s="127"/>
      <c r="E23" s="127"/>
      <c r="F23" s="127"/>
      <c r="G23" s="127"/>
      <c r="H23" s="127"/>
      <c r="I23" s="127"/>
      <c r="J23" s="127"/>
      <c r="K23" s="127"/>
      <c r="L23" s="127"/>
      <c r="M23" s="127"/>
      <c r="N23" s="127"/>
      <c r="O23" s="127"/>
      <c r="P23" s="127"/>
      <c r="Q23" s="127"/>
      <c r="R23" s="127"/>
      <c r="S23" s="127"/>
    </row>
    <row r="24" spans="1:19" x14ac:dyDescent="0.2">
      <c r="A24" s="127"/>
      <c r="B24" s="127"/>
      <c r="C24" s="127"/>
      <c r="D24" s="127"/>
      <c r="E24" s="127"/>
      <c r="F24" s="127"/>
      <c r="G24" s="127"/>
      <c r="H24" s="127"/>
      <c r="I24" s="127"/>
      <c r="J24" s="127"/>
      <c r="K24" s="127"/>
      <c r="L24" s="127"/>
      <c r="M24" s="127"/>
      <c r="N24" s="127"/>
      <c r="O24" s="127"/>
      <c r="P24" s="127"/>
      <c r="Q24" s="127"/>
      <c r="R24" s="127"/>
      <c r="S24" s="127"/>
    </row>
    <row r="25" spans="1:19" x14ac:dyDescent="0.2">
      <c r="A25" s="127"/>
      <c r="B25" s="127"/>
      <c r="C25" s="127"/>
      <c r="D25" s="127"/>
      <c r="E25" s="127"/>
      <c r="F25" s="127"/>
      <c r="G25" s="127"/>
      <c r="H25" s="127"/>
      <c r="I25" s="127"/>
      <c r="J25" s="127"/>
      <c r="K25" s="127"/>
      <c r="L25" s="127"/>
      <c r="M25" s="127"/>
      <c r="N25" s="127"/>
      <c r="O25" s="127"/>
      <c r="P25" s="127"/>
      <c r="Q25" s="127"/>
      <c r="R25" s="127"/>
      <c r="S25" s="127"/>
    </row>
    <row r="26" spans="1:19" x14ac:dyDescent="0.2">
      <c r="A26" s="127"/>
      <c r="B26" s="127"/>
      <c r="C26" s="127"/>
      <c r="D26" s="127"/>
      <c r="E26" s="127"/>
      <c r="F26" s="127"/>
      <c r="G26" s="127"/>
      <c r="H26" s="127"/>
      <c r="I26" s="127"/>
      <c r="J26" s="127"/>
      <c r="K26" s="127"/>
      <c r="L26" s="127"/>
      <c r="M26" s="127"/>
      <c r="N26" s="127"/>
      <c r="O26" s="127"/>
      <c r="P26" s="127"/>
      <c r="Q26" s="127"/>
      <c r="R26" s="127"/>
      <c r="S26" s="127"/>
    </row>
    <row r="27" spans="1:19" x14ac:dyDescent="0.2">
      <c r="A27" s="127"/>
      <c r="B27" s="127"/>
      <c r="C27" s="127"/>
      <c r="D27" s="127"/>
      <c r="E27" s="127"/>
      <c r="F27" s="127"/>
      <c r="G27" s="127"/>
      <c r="H27" s="127"/>
      <c r="I27" s="127"/>
      <c r="J27" s="127"/>
      <c r="K27" s="127"/>
      <c r="L27" s="127"/>
      <c r="M27" s="127"/>
      <c r="N27" s="127"/>
      <c r="O27" s="127"/>
      <c r="P27" s="127"/>
      <c r="Q27" s="127"/>
      <c r="R27" s="127"/>
      <c r="S27" s="127"/>
    </row>
    <row r="28" spans="1:19" x14ac:dyDescent="0.2">
      <c r="A28" s="127"/>
      <c r="B28" s="127"/>
      <c r="C28" s="127"/>
      <c r="D28" s="127"/>
      <c r="E28" s="127"/>
      <c r="F28" s="127"/>
      <c r="G28" s="127"/>
      <c r="H28" s="127"/>
      <c r="I28" s="127"/>
      <c r="J28" s="127"/>
      <c r="K28" s="127"/>
      <c r="L28" s="127"/>
      <c r="M28" s="127"/>
      <c r="N28" s="127"/>
      <c r="O28" s="127"/>
      <c r="P28" s="127"/>
      <c r="Q28" s="127"/>
      <c r="R28" s="127"/>
      <c r="S28" s="127"/>
    </row>
    <row r="29" spans="1:19" x14ac:dyDescent="0.2">
      <c r="A29" s="127"/>
      <c r="B29" s="127"/>
      <c r="C29" s="127"/>
      <c r="D29" s="127"/>
      <c r="E29" s="127"/>
      <c r="F29" s="127"/>
      <c r="G29" s="127"/>
      <c r="H29" s="127"/>
      <c r="I29" s="127"/>
      <c r="J29" s="127"/>
      <c r="K29" s="127"/>
      <c r="L29" s="127"/>
      <c r="M29" s="127"/>
      <c r="N29" s="127"/>
      <c r="O29" s="127"/>
      <c r="P29" s="127"/>
      <c r="Q29" s="127"/>
      <c r="R29" s="127"/>
      <c r="S29" s="127"/>
    </row>
    <row r="30" spans="1:19" x14ac:dyDescent="0.2">
      <c r="A30" s="139"/>
      <c r="B30" s="139"/>
      <c r="C30" s="139"/>
      <c r="D30" s="139"/>
      <c r="E30" s="127"/>
      <c r="F30" s="127"/>
      <c r="G30" s="127"/>
      <c r="H30" s="127"/>
      <c r="I30" s="127"/>
      <c r="J30" s="127"/>
      <c r="K30" s="127"/>
      <c r="L30" s="127"/>
      <c r="M30" s="127"/>
      <c r="N30" s="127"/>
      <c r="O30" s="127"/>
      <c r="P30" s="127"/>
      <c r="Q30" s="127"/>
      <c r="R30" s="127"/>
      <c r="S30" s="127"/>
    </row>
    <row r="31" spans="1:19" x14ac:dyDescent="0.2">
      <c r="A31" s="140"/>
      <c r="B31" s="140"/>
      <c r="C31" s="140"/>
      <c r="D31" s="140"/>
      <c r="E31" s="127"/>
      <c r="F31" s="127"/>
      <c r="G31" s="127"/>
      <c r="H31" s="127"/>
      <c r="I31" s="127"/>
      <c r="J31" s="127"/>
      <c r="K31" s="127"/>
      <c r="L31" s="127"/>
      <c r="M31" s="127"/>
      <c r="N31" s="127"/>
      <c r="O31" s="127"/>
      <c r="P31" s="127"/>
      <c r="Q31" s="127"/>
      <c r="R31" s="127"/>
      <c r="S31" s="127"/>
    </row>
    <row r="32" spans="1:19" x14ac:dyDescent="0.2">
      <c r="A32" s="140"/>
      <c r="B32" s="140"/>
      <c r="C32" s="140"/>
      <c r="D32" s="140"/>
      <c r="E32" s="127"/>
      <c r="F32" s="127"/>
      <c r="G32" s="127"/>
      <c r="H32" s="127"/>
      <c r="I32" s="127"/>
      <c r="J32" s="127"/>
      <c r="K32" s="127"/>
      <c r="L32" s="145"/>
      <c r="M32" s="127"/>
      <c r="N32" s="127"/>
      <c r="O32" s="127"/>
      <c r="P32" s="127"/>
      <c r="Q32" s="127"/>
      <c r="R32" s="127"/>
      <c r="S32" s="127"/>
    </row>
    <row r="33" spans="1:39" x14ac:dyDescent="0.2">
      <c r="A33" s="141"/>
      <c r="B33" s="141"/>
      <c r="C33" s="141"/>
      <c r="D33" s="141"/>
      <c r="E33" s="127"/>
      <c r="F33" s="127"/>
      <c r="G33" s="127"/>
      <c r="H33" s="127"/>
      <c r="I33" s="127"/>
      <c r="J33" s="127"/>
      <c r="K33" s="127"/>
      <c r="L33" s="127"/>
      <c r="M33" s="127"/>
      <c r="N33" s="127"/>
      <c r="O33" s="127"/>
      <c r="P33" s="127"/>
      <c r="Q33" s="127"/>
      <c r="R33" s="127"/>
      <c r="S33" s="127"/>
    </row>
    <row r="34" spans="1:39" x14ac:dyDescent="0.2">
      <c r="A34" s="142"/>
      <c r="B34" s="142"/>
      <c r="C34" s="142"/>
      <c r="D34" s="142"/>
      <c r="E34" s="127"/>
      <c r="F34" s="127"/>
      <c r="G34" s="127"/>
      <c r="H34" s="127"/>
      <c r="I34" s="127"/>
      <c r="J34" s="127"/>
      <c r="K34" s="127"/>
      <c r="L34" s="127"/>
      <c r="M34" s="127"/>
      <c r="N34" s="127"/>
      <c r="O34" s="127"/>
      <c r="P34" s="127"/>
      <c r="Q34" s="127"/>
      <c r="R34" s="127"/>
      <c r="S34" s="127"/>
    </row>
    <row r="35" spans="1:39" x14ac:dyDescent="0.2">
      <c r="A35" s="143"/>
      <c r="B35" s="143"/>
      <c r="C35" s="143"/>
      <c r="D35" s="143"/>
      <c r="E35" s="127"/>
      <c r="F35" s="144"/>
      <c r="G35" s="144"/>
      <c r="H35" s="127"/>
      <c r="I35" s="127"/>
      <c r="J35" s="127"/>
      <c r="K35" s="127"/>
      <c r="L35" s="127"/>
      <c r="M35" s="127"/>
      <c r="N35" s="127"/>
      <c r="O35" s="127"/>
      <c r="P35" s="127"/>
      <c r="Q35" s="127"/>
      <c r="R35" s="127"/>
      <c r="S35" s="127"/>
    </row>
    <row r="36" spans="1:39" x14ac:dyDescent="0.2">
      <c r="A36" s="146"/>
      <c r="B36" s="146"/>
      <c r="C36" s="146"/>
      <c r="D36" s="146"/>
      <c r="E36" s="127"/>
      <c r="F36" s="144"/>
      <c r="G36" s="144"/>
      <c r="H36" s="127"/>
      <c r="I36" s="127"/>
      <c r="J36" s="127"/>
      <c r="K36" s="127"/>
      <c r="L36" s="127"/>
      <c r="M36" s="127"/>
      <c r="N36" s="127"/>
      <c r="O36" s="127"/>
      <c r="P36" s="127"/>
      <c r="Q36" s="127"/>
      <c r="R36" s="127"/>
      <c r="S36" s="127"/>
    </row>
    <row r="37" spans="1:39" x14ac:dyDescent="0.2">
      <c r="A37" s="196"/>
      <c r="B37" s="196"/>
      <c r="C37" s="196"/>
      <c r="D37" s="196"/>
      <c r="E37" s="144"/>
      <c r="F37" s="144"/>
      <c r="G37" s="147"/>
      <c r="H37" s="147"/>
      <c r="I37" s="147"/>
      <c r="J37" s="147"/>
      <c r="K37" s="147"/>
      <c r="L37" s="147"/>
      <c r="M37" s="147"/>
      <c r="N37" s="147"/>
      <c r="O37" s="147"/>
      <c r="P37" s="147"/>
      <c r="Q37" s="147"/>
      <c r="R37" s="147"/>
      <c r="S37" s="147"/>
      <c r="T37" s="147"/>
      <c r="U37" s="147"/>
      <c r="V37" s="147"/>
      <c r="W37" s="147"/>
      <c r="X37" s="147"/>
      <c r="Y37" s="127"/>
      <c r="Z37" s="148"/>
      <c r="AA37" s="149"/>
      <c r="AB37" s="127"/>
      <c r="AC37" s="127"/>
      <c r="AD37" s="127"/>
      <c r="AE37" s="127"/>
      <c r="AF37" s="127"/>
      <c r="AG37" s="127"/>
      <c r="AH37" s="127"/>
      <c r="AI37" s="127"/>
      <c r="AJ37" s="127"/>
      <c r="AK37" s="127"/>
      <c r="AL37" s="127"/>
      <c r="AM37" s="127"/>
    </row>
    <row r="38" spans="1:39" x14ac:dyDescent="0.2">
      <c r="A38" s="144"/>
      <c r="B38" s="144"/>
      <c r="C38" s="144"/>
      <c r="D38" s="144"/>
      <c r="E38" s="144"/>
      <c r="F38" s="144"/>
      <c r="G38" s="144"/>
      <c r="H38" s="144"/>
      <c r="I38" s="144"/>
      <c r="J38" s="144"/>
      <c r="K38" s="144"/>
      <c r="L38" s="144"/>
      <c r="M38" s="144"/>
      <c r="N38" s="144"/>
      <c r="O38" s="150"/>
      <c r="P38" s="150"/>
      <c r="Q38" s="151"/>
      <c r="R38" s="150"/>
      <c r="S38" s="144"/>
      <c r="T38" s="144"/>
      <c r="U38" s="144"/>
      <c r="V38" s="144"/>
      <c r="W38" s="144"/>
      <c r="X38" s="144"/>
      <c r="Y38" s="127"/>
      <c r="Z38" s="152"/>
      <c r="AA38" s="153"/>
      <c r="AB38" s="127"/>
      <c r="AC38" s="127"/>
      <c r="AD38" s="127"/>
      <c r="AE38" s="127"/>
      <c r="AF38" s="127"/>
      <c r="AG38" s="127"/>
      <c r="AH38" s="127"/>
      <c r="AI38" s="127"/>
      <c r="AJ38" s="127"/>
      <c r="AK38" s="127"/>
      <c r="AL38" s="127"/>
      <c r="AM38" s="127"/>
    </row>
  </sheetData>
  <mergeCells count="2">
    <mergeCell ref="O38:P38"/>
    <mergeCell ref="Q38:R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DDA3-0DA7-463E-8D6B-7415FD98EDFC}">
  <dimension ref="A1:T23"/>
  <sheetViews>
    <sheetView zoomScaleNormal="100" workbookViewId="0">
      <selection activeCell="E31" sqref="E31"/>
    </sheetView>
  </sheetViews>
  <sheetFormatPr baseColWidth="10" defaultColWidth="11.42578125" defaultRowHeight="12.75" x14ac:dyDescent="0.2"/>
  <cols>
    <col min="1" max="1" width="28.42578125" style="14" customWidth="1"/>
    <col min="2" max="3" width="21.28515625" style="14" customWidth="1"/>
    <col min="4" max="6" width="14.5703125" style="14" customWidth="1"/>
    <col min="7" max="7" width="14.42578125" style="14" customWidth="1"/>
    <col min="8" max="16" width="11.42578125" style="14"/>
    <col min="17" max="17" width="11.85546875" style="14" bestFit="1" customWidth="1"/>
    <col min="18" max="19" width="11.42578125" style="14"/>
    <col min="20" max="20" width="10.85546875" style="1"/>
    <col min="21" max="16384" width="11.42578125" style="14"/>
  </cols>
  <sheetData>
    <row r="1" spans="1:20" x14ac:dyDescent="0.2">
      <c r="A1" s="13" t="s">
        <v>22</v>
      </c>
    </row>
    <row r="2" spans="1:20" x14ac:dyDescent="0.2">
      <c r="A2" s="13" t="s">
        <v>102</v>
      </c>
    </row>
    <row r="3" spans="1:20" x14ac:dyDescent="0.2">
      <c r="A3" s="14" t="s">
        <v>100</v>
      </c>
      <c r="Q3" s="15"/>
    </row>
    <row r="4" spans="1:20" x14ac:dyDescent="0.2">
      <c r="E4" s="20"/>
    </row>
    <row r="5" spans="1:20" x14ac:dyDescent="0.2">
      <c r="A5" s="31"/>
      <c r="B5" s="32" t="s">
        <v>13</v>
      </c>
      <c r="C5" s="33" t="s">
        <v>14</v>
      </c>
    </row>
    <row r="6" spans="1:20" x14ac:dyDescent="0.2">
      <c r="A6" s="34"/>
      <c r="B6" s="35" t="s">
        <v>6</v>
      </c>
      <c r="C6" s="36" t="s">
        <v>6</v>
      </c>
      <c r="P6" s="1"/>
      <c r="T6" s="14"/>
    </row>
    <row r="7" spans="1:20" x14ac:dyDescent="0.2">
      <c r="A7" s="37" t="s">
        <v>5</v>
      </c>
      <c r="B7" s="38">
        <v>26200.145742552355</v>
      </c>
      <c r="C7" s="39">
        <v>9548337.1609999985</v>
      </c>
      <c r="P7" s="1"/>
      <c r="T7" s="14"/>
    </row>
    <row r="8" spans="1:20" x14ac:dyDescent="0.2">
      <c r="A8" s="18" t="s">
        <v>15</v>
      </c>
      <c r="B8" s="40">
        <v>-163363.82898056926</v>
      </c>
      <c r="C8" s="19">
        <v>3332973.9449999984</v>
      </c>
      <c r="P8" s="1"/>
      <c r="T8" s="14"/>
    </row>
    <row r="9" spans="1:20" x14ac:dyDescent="0.2">
      <c r="A9" s="18" t="s">
        <v>16</v>
      </c>
      <c r="B9" s="40">
        <v>-168933.116184338</v>
      </c>
      <c r="C9" s="19">
        <v>2438225.3139999993</v>
      </c>
      <c r="P9" s="1"/>
      <c r="T9" s="14"/>
    </row>
    <row r="10" spans="1:20" x14ac:dyDescent="0.2">
      <c r="A10" s="34" t="s">
        <v>17</v>
      </c>
      <c r="B10" s="41">
        <v>358497.09090745985</v>
      </c>
      <c r="C10" s="42">
        <v>3777137.9020000007</v>
      </c>
      <c r="P10" s="1"/>
      <c r="T10" s="14"/>
    </row>
    <row r="11" spans="1:20" x14ac:dyDescent="0.2">
      <c r="A11" s="14" t="s">
        <v>55</v>
      </c>
    </row>
    <row r="13" spans="1:20" x14ac:dyDescent="0.2">
      <c r="A13" s="29"/>
      <c r="B13" s="27"/>
      <c r="C13" s="27"/>
      <c r="D13" s="27"/>
      <c r="E13" s="20"/>
    </row>
    <row r="14" spans="1:20" x14ac:dyDescent="0.2">
      <c r="A14" s="29"/>
      <c r="B14" s="27"/>
      <c r="C14" s="27"/>
      <c r="D14" s="27"/>
      <c r="E14" s="20"/>
    </row>
    <row r="15" spans="1:20" x14ac:dyDescent="0.2">
      <c r="A15" s="29"/>
      <c r="B15" s="27"/>
      <c r="C15" s="27"/>
      <c r="D15" s="27"/>
      <c r="E15" s="20"/>
    </row>
    <row r="16" spans="1:20" x14ac:dyDescent="0.2">
      <c r="B16" s="27"/>
      <c r="C16" s="27"/>
      <c r="D16" s="27"/>
    </row>
    <row r="20" spans="2:4" x14ac:dyDescent="0.2">
      <c r="B20" s="30"/>
      <c r="C20" s="30"/>
      <c r="D20" s="43"/>
    </row>
    <row r="21" spans="2:4" x14ac:dyDescent="0.2">
      <c r="B21" s="30"/>
      <c r="C21" s="30"/>
      <c r="D21" s="43"/>
    </row>
    <row r="22" spans="2:4" x14ac:dyDescent="0.2">
      <c r="B22" s="30"/>
      <c r="C22" s="30"/>
      <c r="D22" s="43"/>
    </row>
    <row r="23" spans="2:4" x14ac:dyDescent="0.2">
      <c r="B23" s="30"/>
      <c r="C23" s="30"/>
      <c r="D23" s="43"/>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D1D46-AB05-41EE-85FF-51F841CC1EFA}">
  <dimension ref="A1:CU114"/>
  <sheetViews>
    <sheetView workbookViewId="0">
      <selection activeCell="C16" sqref="C16"/>
    </sheetView>
  </sheetViews>
  <sheetFormatPr baseColWidth="10" defaultRowHeight="12.75" x14ac:dyDescent="0.2"/>
  <cols>
    <col min="1" max="1" width="15" style="14" customWidth="1"/>
    <col min="2" max="16384" width="11.42578125" style="14"/>
  </cols>
  <sheetData>
    <row r="1" spans="1:99" x14ac:dyDescent="0.2">
      <c r="A1" s="13" t="s">
        <v>113</v>
      </c>
    </row>
    <row r="2" spans="1:99" x14ac:dyDescent="0.2">
      <c r="A2" s="13" t="s">
        <v>114</v>
      </c>
    </row>
    <row r="3" spans="1:99" x14ac:dyDescent="0.2">
      <c r="A3" s="14" t="s">
        <v>115</v>
      </c>
    </row>
    <row r="5" spans="1:99" x14ac:dyDescent="0.2">
      <c r="A5" s="44"/>
      <c r="B5" s="208">
        <v>42005</v>
      </c>
      <c r="C5" s="208">
        <v>42036</v>
      </c>
      <c r="D5" s="208">
        <v>42064</v>
      </c>
      <c r="E5" s="208">
        <v>42095</v>
      </c>
      <c r="F5" s="208">
        <v>42125</v>
      </c>
      <c r="G5" s="208">
        <v>42156</v>
      </c>
      <c r="H5" s="208">
        <v>42186</v>
      </c>
      <c r="I5" s="208">
        <v>42217</v>
      </c>
      <c r="J5" s="208">
        <v>42248</v>
      </c>
      <c r="K5" s="208">
        <v>42278</v>
      </c>
      <c r="L5" s="208">
        <v>42309</v>
      </c>
      <c r="M5" s="208">
        <v>42339</v>
      </c>
      <c r="N5" s="208">
        <v>42370</v>
      </c>
      <c r="O5" s="208">
        <v>42401</v>
      </c>
      <c r="P5" s="208">
        <v>42430</v>
      </c>
      <c r="Q5" s="208">
        <v>42461</v>
      </c>
      <c r="R5" s="208">
        <v>42491</v>
      </c>
      <c r="S5" s="208">
        <v>42522</v>
      </c>
      <c r="T5" s="208">
        <v>42552</v>
      </c>
      <c r="U5" s="208">
        <v>42583</v>
      </c>
      <c r="V5" s="208">
        <v>42614</v>
      </c>
      <c r="W5" s="208">
        <v>42644</v>
      </c>
      <c r="X5" s="208">
        <v>42675</v>
      </c>
      <c r="Y5" s="208">
        <v>42705</v>
      </c>
      <c r="Z5" s="208">
        <v>42736</v>
      </c>
      <c r="AA5" s="208">
        <v>42767</v>
      </c>
      <c r="AB5" s="208">
        <v>42795</v>
      </c>
      <c r="AC5" s="208">
        <v>42826</v>
      </c>
      <c r="AD5" s="208">
        <v>42856</v>
      </c>
      <c r="AE5" s="208">
        <v>42887</v>
      </c>
      <c r="AF5" s="208">
        <v>42917</v>
      </c>
      <c r="AG5" s="208">
        <v>42948</v>
      </c>
      <c r="AH5" s="208">
        <v>42979</v>
      </c>
      <c r="AI5" s="208">
        <v>43009</v>
      </c>
      <c r="AJ5" s="208">
        <v>43040</v>
      </c>
      <c r="AK5" s="208">
        <v>43070</v>
      </c>
      <c r="AL5" s="208">
        <v>43101</v>
      </c>
      <c r="AM5" s="208">
        <v>43132</v>
      </c>
      <c r="AN5" s="208">
        <v>43160</v>
      </c>
      <c r="AO5" s="208">
        <v>43191</v>
      </c>
      <c r="AP5" s="208">
        <v>43221</v>
      </c>
      <c r="AQ5" s="208">
        <v>43252</v>
      </c>
      <c r="AR5" s="208">
        <v>43282</v>
      </c>
      <c r="AS5" s="208">
        <v>43313</v>
      </c>
      <c r="AT5" s="208">
        <v>43344</v>
      </c>
      <c r="AU5" s="208">
        <v>43374</v>
      </c>
      <c r="AV5" s="208">
        <v>43405</v>
      </c>
      <c r="AW5" s="208">
        <v>43435</v>
      </c>
      <c r="AX5" s="208">
        <v>43466</v>
      </c>
      <c r="AY5" s="208">
        <v>43497</v>
      </c>
      <c r="AZ5" s="208">
        <v>43525</v>
      </c>
      <c r="BA5" s="208">
        <v>43556</v>
      </c>
      <c r="BB5" s="208">
        <v>43586</v>
      </c>
      <c r="BC5" s="208">
        <v>43617</v>
      </c>
      <c r="BD5" s="208">
        <v>43647</v>
      </c>
      <c r="BE5" s="208">
        <v>43678</v>
      </c>
      <c r="BF5" s="208">
        <v>43709</v>
      </c>
      <c r="BG5" s="208">
        <v>43739</v>
      </c>
      <c r="BH5" s="208">
        <v>43770</v>
      </c>
      <c r="BI5" s="208">
        <v>43800</v>
      </c>
      <c r="BJ5" s="208">
        <v>43831</v>
      </c>
      <c r="BK5" s="208">
        <v>43862</v>
      </c>
      <c r="BL5" s="208">
        <v>43891</v>
      </c>
      <c r="BM5" s="208">
        <v>43922</v>
      </c>
      <c r="BN5" s="208">
        <v>43952</v>
      </c>
      <c r="BO5" s="208">
        <v>43983</v>
      </c>
      <c r="BP5" s="208">
        <v>44013</v>
      </c>
      <c r="BQ5" s="208">
        <v>44044</v>
      </c>
      <c r="BR5" s="208">
        <v>44075</v>
      </c>
      <c r="BS5" s="208">
        <v>44105</v>
      </c>
      <c r="BT5" s="208">
        <v>44136</v>
      </c>
      <c r="BU5" s="208">
        <v>44166</v>
      </c>
      <c r="BV5" s="208">
        <v>44197</v>
      </c>
      <c r="BW5" s="208">
        <v>44228</v>
      </c>
      <c r="BX5" s="208">
        <v>44256</v>
      </c>
      <c r="BY5" s="208">
        <v>44287</v>
      </c>
      <c r="BZ5" s="208">
        <v>44317</v>
      </c>
      <c r="CA5" s="208">
        <v>44348</v>
      </c>
      <c r="CB5" s="208">
        <v>44378</v>
      </c>
      <c r="CC5" s="208">
        <v>44409</v>
      </c>
      <c r="CD5" s="208">
        <v>44440</v>
      </c>
      <c r="CE5" s="208">
        <v>44470</v>
      </c>
      <c r="CF5" s="208">
        <v>44501</v>
      </c>
      <c r="CG5" s="208">
        <v>44531</v>
      </c>
      <c r="CH5" s="208">
        <v>44562</v>
      </c>
      <c r="CI5" s="208">
        <v>44593</v>
      </c>
      <c r="CJ5" s="208">
        <v>44621</v>
      </c>
      <c r="CK5" s="208">
        <v>44652</v>
      </c>
      <c r="CL5" s="208">
        <v>44682</v>
      </c>
      <c r="CM5" s="208">
        <v>44713</v>
      </c>
      <c r="CN5" s="208">
        <v>44743</v>
      </c>
      <c r="CO5" s="208">
        <v>44774</v>
      </c>
      <c r="CP5" s="208">
        <v>44805</v>
      </c>
      <c r="CQ5" s="208">
        <v>44835</v>
      </c>
      <c r="CR5" s="208">
        <v>44866</v>
      </c>
      <c r="CS5" s="208">
        <v>44896</v>
      </c>
      <c r="CT5" s="208">
        <v>44927</v>
      </c>
      <c r="CU5" s="209">
        <v>44958</v>
      </c>
    </row>
    <row r="6" spans="1:99" x14ac:dyDescent="0.2">
      <c r="A6" s="44" t="s">
        <v>116</v>
      </c>
      <c r="B6" s="197">
        <v>88229.931129999997</v>
      </c>
      <c r="C6" s="197">
        <v>92358.808930000014</v>
      </c>
      <c r="D6" s="197">
        <v>93828.060930000007</v>
      </c>
      <c r="E6" s="197">
        <v>92534.578930000003</v>
      </c>
      <c r="F6" s="197">
        <v>92507.093829999983</v>
      </c>
      <c r="G6" s="197">
        <v>91198.488030000008</v>
      </c>
      <c r="H6" s="197">
        <v>90795.952479999993</v>
      </c>
      <c r="I6" s="197">
        <v>88162.743580000009</v>
      </c>
      <c r="J6" s="197">
        <v>86535.511459999994</v>
      </c>
      <c r="K6" s="197">
        <v>83101.810959999988</v>
      </c>
      <c r="L6" s="197">
        <v>82879.836759999991</v>
      </c>
      <c r="M6" s="197">
        <v>82624.01182</v>
      </c>
      <c r="N6" s="197">
        <v>80403.68578</v>
      </c>
      <c r="O6" s="197">
        <v>79058.550480000005</v>
      </c>
      <c r="P6" s="197">
        <v>80681.850480000008</v>
      </c>
      <c r="Q6" s="197">
        <v>86247.566379999989</v>
      </c>
      <c r="R6" s="197">
        <v>92223.123479999995</v>
      </c>
      <c r="S6" s="197">
        <v>94959.309929999974</v>
      </c>
      <c r="T6" s="197">
        <v>99694.220929999981</v>
      </c>
      <c r="U6" s="197">
        <v>99710.806239999991</v>
      </c>
      <c r="V6" s="197">
        <v>100982.06956</v>
      </c>
      <c r="W6" s="197">
        <v>107057.08486</v>
      </c>
      <c r="X6" s="197">
        <v>105950.01062</v>
      </c>
      <c r="Y6" s="197">
        <v>107157.36512</v>
      </c>
      <c r="Z6" s="197">
        <v>107714.22280000002</v>
      </c>
      <c r="AA6" s="197">
        <v>107240.39160000002</v>
      </c>
      <c r="AB6" s="197">
        <v>109306.82060000002</v>
      </c>
      <c r="AC6" s="197">
        <v>104916.42370000001</v>
      </c>
      <c r="AD6" s="197">
        <v>104819.58060000002</v>
      </c>
      <c r="AE6" s="197">
        <v>101937.57075</v>
      </c>
      <c r="AF6" s="197">
        <v>95616.519750000007</v>
      </c>
      <c r="AG6" s="197">
        <v>93958.87844</v>
      </c>
      <c r="AH6" s="197">
        <v>92398.679940000016</v>
      </c>
      <c r="AI6" s="197">
        <v>87387.612640000007</v>
      </c>
      <c r="AJ6" s="197">
        <v>87595.628280000019</v>
      </c>
      <c r="AK6" s="197">
        <v>87357.400280000002</v>
      </c>
      <c r="AL6" s="197">
        <v>84247.243100000007</v>
      </c>
      <c r="AM6" s="197">
        <v>84208.038099999991</v>
      </c>
      <c r="AN6" s="197">
        <v>81945.093099999998</v>
      </c>
      <c r="AO6" s="197">
        <v>80045.919599999994</v>
      </c>
      <c r="AP6" s="197">
        <v>78767.814599999998</v>
      </c>
      <c r="AQ6" s="197">
        <v>78107.180599999992</v>
      </c>
      <c r="AR6" s="197">
        <v>81146.734859999997</v>
      </c>
      <c r="AS6" s="197">
        <v>83513.298859999995</v>
      </c>
      <c r="AT6" s="197">
        <v>85485.594159999993</v>
      </c>
      <c r="AU6" s="197">
        <v>84048.450159999993</v>
      </c>
      <c r="AV6" s="197">
        <v>84221.197759999995</v>
      </c>
      <c r="AW6" s="197">
        <v>82399.735759999996</v>
      </c>
      <c r="AX6" s="197">
        <v>83891.213459999999</v>
      </c>
      <c r="AY6" s="197">
        <v>84229.742459999994</v>
      </c>
      <c r="AZ6" s="197">
        <v>83744.692660000001</v>
      </c>
      <c r="BA6" s="197">
        <v>87147.020260000005</v>
      </c>
      <c r="BB6" s="197">
        <v>83502.488259999984</v>
      </c>
      <c r="BC6" s="197">
        <v>86883.029060000001</v>
      </c>
      <c r="BD6" s="197">
        <v>87713.8845</v>
      </c>
      <c r="BE6" s="197">
        <v>90656.452180000022</v>
      </c>
      <c r="BF6" s="197">
        <v>91102.083380000011</v>
      </c>
      <c r="BG6" s="197">
        <v>90109.318120000011</v>
      </c>
      <c r="BH6" s="197">
        <v>92052.450030000007</v>
      </c>
      <c r="BI6" s="197">
        <v>93410.491609999983</v>
      </c>
      <c r="BJ6" s="197">
        <v>95708.221899999975</v>
      </c>
      <c r="BK6" s="197">
        <v>94697.618269999992</v>
      </c>
      <c r="BL6" s="197">
        <v>95471.243640000001</v>
      </c>
      <c r="BM6" s="197">
        <v>94711.086249999978</v>
      </c>
      <c r="BN6" s="197">
        <v>100099.21217999997</v>
      </c>
      <c r="BO6" s="197">
        <v>100065.91553</v>
      </c>
      <c r="BP6" s="197">
        <v>104857.12469000001</v>
      </c>
      <c r="BQ6" s="197">
        <v>99730.176490000013</v>
      </c>
      <c r="BR6" s="197">
        <v>100051.58659000001</v>
      </c>
      <c r="BS6" s="197">
        <v>104716.43796000001</v>
      </c>
      <c r="BT6" s="197">
        <v>107141.33143999999</v>
      </c>
      <c r="BU6" s="197">
        <v>106698.86413</v>
      </c>
      <c r="BV6" s="197">
        <v>110327.36030999999</v>
      </c>
      <c r="BW6" s="197">
        <v>114887.41204</v>
      </c>
      <c r="BX6" s="197">
        <v>115007.81855999999</v>
      </c>
      <c r="BY6" s="197">
        <v>116442.16565</v>
      </c>
      <c r="BZ6" s="197">
        <v>126122.66148999998</v>
      </c>
      <c r="CA6" s="197">
        <v>128364.58486999999</v>
      </c>
      <c r="CB6" s="197">
        <v>125704.42876</v>
      </c>
      <c r="CC6" s="197">
        <v>135553.94438999999</v>
      </c>
      <c r="CD6" s="197">
        <v>136221.75980999999</v>
      </c>
      <c r="CE6" s="197">
        <v>143186.97589999999</v>
      </c>
      <c r="CF6" s="197">
        <v>143991.55288999999</v>
      </c>
      <c r="CG6" s="197">
        <v>150781.85856999998</v>
      </c>
      <c r="CH6" s="197">
        <v>150156.33037000001</v>
      </c>
      <c r="CI6" s="197">
        <v>157417.29927000002</v>
      </c>
      <c r="CJ6" s="197">
        <v>169389.10280000002</v>
      </c>
      <c r="CK6" s="197">
        <v>173462.09943999999</v>
      </c>
      <c r="CL6" s="197">
        <v>171961.23194999999</v>
      </c>
      <c r="CM6" s="197">
        <v>188494.10403000002</v>
      </c>
      <c r="CN6" s="197">
        <v>191103.95131000003</v>
      </c>
      <c r="CO6" s="197">
        <v>196575.51910000003</v>
      </c>
      <c r="CP6" s="197">
        <v>203377.91549000001</v>
      </c>
      <c r="CQ6" s="197">
        <v>206004.49261000002</v>
      </c>
      <c r="CR6" s="197">
        <v>207897.80037000001</v>
      </c>
      <c r="CS6" s="197">
        <v>212005.35748999994</v>
      </c>
      <c r="CT6" s="197">
        <v>220488.88704999999</v>
      </c>
      <c r="CU6" s="198">
        <v>214464.62414999999</v>
      </c>
    </row>
    <row r="7" spans="1:99" x14ac:dyDescent="0.2">
      <c r="A7" s="14" t="s">
        <v>144</v>
      </c>
      <c r="B7" s="199"/>
      <c r="C7" s="27"/>
    </row>
    <row r="8" spans="1:99" x14ac:dyDescent="0.2">
      <c r="B8" s="199"/>
      <c r="C8" s="27"/>
    </row>
    <row r="9" spans="1:99" x14ac:dyDescent="0.2">
      <c r="B9" s="199"/>
      <c r="C9" s="27"/>
    </row>
    <row r="10" spans="1:99" x14ac:dyDescent="0.2">
      <c r="B10" s="199"/>
      <c r="C10" s="27"/>
    </row>
    <row r="11" spans="1:99" x14ac:dyDescent="0.2">
      <c r="B11" s="199"/>
      <c r="C11" s="27"/>
    </row>
    <row r="12" spans="1:99" x14ac:dyDescent="0.2">
      <c r="B12" s="199"/>
      <c r="C12" s="27"/>
    </row>
    <row r="13" spans="1:99" x14ac:dyDescent="0.2">
      <c r="B13" s="199"/>
      <c r="C13" s="27"/>
    </row>
    <row r="14" spans="1:99" x14ac:dyDescent="0.2">
      <c r="B14" s="199"/>
      <c r="C14" s="27"/>
    </row>
    <row r="15" spans="1:99" x14ac:dyDescent="0.2">
      <c r="B15" s="199"/>
      <c r="C15" s="27"/>
    </row>
    <row r="16" spans="1:99" x14ac:dyDescent="0.2">
      <c r="B16" s="199"/>
      <c r="C16" s="27"/>
    </row>
    <row r="17" spans="2:3" x14ac:dyDescent="0.2">
      <c r="B17" s="199"/>
      <c r="C17" s="27"/>
    </row>
    <row r="18" spans="2:3" x14ac:dyDescent="0.2">
      <c r="B18" s="199"/>
      <c r="C18" s="27"/>
    </row>
    <row r="19" spans="2:3" x14ac:dyDescent="0.2">
      <c r="B19" s="199"/>
      <c r="C19" s="27"/>
    </row>
    <row r="20" spans="2:3" x14ac:dyDescent="0.2">
      <c r="B20" s="199"/>
      <c r="C20" s="27"/>
    </row>
    <row r="21" spans="2:3" x14ac:dyDescent="0.2">
      <c r="B21" s="199"/>
      <c r="C21" s="27"/>
    </row>
    <row r="22" spans="2:3" x14ac:dyDescent="0.2">
      <c r="B22" s="199"/>
      <c r="C22" s="27"/>
    </row>
    <row r="23" spans="2:3" x14ac:dyDescent="0.2">
      <c r="B23" s="199"/>
      <c r="C23" s="27"/>
    </row>
    <row r="24" spans="2:3" x14ac:dyDescent="0.2">
      <c r="B24" s="199"/>
      <c r="C24" s="27"/>
    </row>
    <row r="25" spans="2:3" x14ac:dyDescent="0.2">
      <c r="B25" s="199"/>
      <c r="C25" s="27"/>
    </row>
    <row r="26" spans="2:3" x14ac:dyDescent="0.2">
      <c r="B26" s="199"/>
      <c r="C26" s="27"/>
    </row>
    <row r="27" spans="2:3" x14ac:dyDescent="0.2">
      <c r="B27" s="199"/>
      <c r="C27" s="27"/>
    </row>
    <row r="28" spans="2:3" x14ac:dyDescent="0.2">
      <c r="B28" s="199"/>
      <c r="C28" s="27"/>
    </row>
    <row r="29" spans="2:3" x14ac:dyDescent="0.2">
      <c r="B29" s="199"/>
      <c r="C29" s="27"/>
    </row>
    <row r="30" spans="2:3" x14ac:dyDescent="0.2">
      <c r="B30" s="199"/>
      <c r="C30" s="27"/>
    </row>
    <row r="31" spans="2:3" x14ac:dyDescent="0.2">
      <c r="B31" s="199"/>
      <c r="C31" s="27"/>
    </row>
    <row r="32" spans="2:3" x14ac:dyDescent="0.2">
      <c r="B32" s="199"/>
      <c r="C32" s="27"/>
    </row>
    <row r="33" spans="2:3" x14ac:dyDescent="0.2">
      <c r="B33" s="199"/>
      <c r="C33" s="27"/>
    </row>
    <row r="34" spans="2:3" x14ac:dyDescent="0.2">
      <c r="B34" s="199"/>
      <c r="C34" s="27"/>
    </row>
    <row r="35" spans="2:3" x14ac:dyDescent="0.2">
      <c r="B35" s="199"/>
      <c r="C35" s="27"/>
    </row>
    <row r="36" spans="2:3" x14ac:dyDescent="0.2">
      <c r="B36" s="199"/>
      <c r="C36" s="27"/>
    </row>
    <row r="37" spans="2:3" x14ac:dyDescent="0.2">
      <c r="B37" s="199"/>
      <c r="C37" s="27"/>
    </row>
    <row r="38" spans="2:3" x14ac:dyDescent="0.2">
      <c r="B38" s="199"/>
      <c r="C38" s="27"/>
    </row>
    <row r="39" spans="2:3" x14ac:dyDescent="0.2">
      <c r="B39" s="199"/>
      <c r="C39" s="27"/>
    </row>
    <row r="40" spans="2:3" x14ac:dyDescent="0.2">
      <c r="B40" s="199"/>
      <c r="C40" s="27"/>
    </row>
    <row r="41" spans="2:3" x14ac:dyDescent="0.2">
      <c r="B41" s="199"/>
      <c r="C41" s="27"/>
    </row>
    <row r="42" spans="2:3" x14ac:dyDescent="0.2">
      <c r="B42" s="199"/>
      <c r="C42" s="27"/>
    </row>
    <row r="43" spans="2:3" x14ac:dyDescent="0.2">
      <c r="B43" s="199"/>
      <c r="C43" s="27"/>
    </row>
    <row r="44" spans="2:3" x14ac:dyDescent="0.2">
      <c r="B44" s="199"/>
      <c r="C44" s="27"/>
    </row>
    <row r="45" spans="2:3" x14ac:dyDescent="0.2">
      <c r="B45" s="199"/>
      <c r="C45" s="27"/>
    </row>
    <row r="46" spans="2:3" x14ac:dyDescent="0.2">
      <c r="B46" s="199"/>
      <c r="C46" s="27"/>
    </row>
    <row r="47" spans="2:3" x14ac:dyDescent="0.2">
      <c r="B47" s="199"/>
      <c r="C47" s="27"/>
    </row>
    <row r="48" spans="2:3" x14ac:dyDescent="0.2">
      <c r="B48" s="199"/>
      <c r="C48" s="27"/>
    </row>
    <row r="49" spans="2:3" x14ac:dyDescent="0.2">
      <c r="B49" s="199"/>
      <c r="C49" s="27"/>
    </row>
    <row r="50" spans="2:3" x14ac:dyDescent="0.2">
      <c r="B50" s="199"/>
      <c r="C50" s="27"/>
    </row>
    <row r="51" spans="2:3" x14ac:dyDescent="0.2">
      <c r="B51" s="199"/>
      <c r="C51" s="27"/>
    </row>
    <row r="52" spans="2:3" x14ac:dyDescent="0.2">
      <c r="B52" s="199"/>
      <c r="C52" s="27"/>
    </row>
    <row r="53" spans="2:3" x14ac:dyDescent="0.2">
      <c r="B53" s="199"/>
      <c r="C53" s="27"/>
    </row>
    <row r="54" spans="2:3" x14ac:dyDescent="0.2">
      <c r="B54" s="199"/>
      <c r="C54" s="27"/>
    </row>
    <row r="55" spans="2:3" x14ac:dyDescent="0.2">
      <c r="B55" s="199"/>
      <c r="C55" s="27"/>
    </row>
    <row r="56" spans="2:3" x14ac:dyDescent="0.2">
      <c r="B56" s="199"/>
      <c r="C56" s="27"/>
    </row>
    <row r="57" spans="2:3" x14ac:dyDescent="0.2">
      <c r="B57" s="199"/>
      <c r="C57" s="27"/>
    </row>
    <row r="58" spans="2:3" x14ac:dyDescent="0.2">
      <c r="B58" s="199"/>
      <c r="C58" s="27"/>
    </row>
    <row r="59" spans="2:3" x14ac:dyDescent="0.2">
      <c r="B59" s="199"/>
      <c r="C59" s="27"/>
    </row>
    <row r="60" spans="2:3" x14ac:dyDescent="0.2">
      <c r="B60" s="199"/>
      <c r="C60" s="27"/>
    </row>
    <row r="61" spans="2:3" x14ac:dyDescent="0.2">
      <c r="B61" s="199"/>
      <c r="C61" s="27"/>
    </row>
    <row r="62" spans="2:3" x14ac:dyDescent="0.2">
      <c r="B62" s="199"/>
      <c r="C62" s="27"/>
    </row>
    <row r="63" spans="2:3" x14ac:dyDescent="0.2">
      <c r="B63" s="199"/>
      <c r="C63" s="27"/>
    </row>
    <row r="64" spans="2:3" x14ac:dyDescent="0.2">
      <c r="B64" s="199"/>
      <c r="C64" s="27"/>
    </row>
    <row r="65" spans="2:3" x14ac:dyDescent="0.2">
      <c r="B65" s="199"/>
      <c r="C65" s="27"/>
    </row>
    <row r="66" spans="2:3" x14ac:dyDescent="0.2">
      <c r="B66" s="199"/>
      <c r="C66" s="27"/>
    </row>
    <row r="67" spans="2:3" x14ac:dyDescent="0.2">
      <c r="B67" s="199"/>
      <c r="C67" s="27"/>
    </row>
    <row r="68" spans="2:3" x14ac:dyDescent="0.2">
      <c r="B68" s="199"/>
      <c r="C68" s="27"/>
    </row>
    <row r="69" spans="2:3" x14ac:dyDescent="0.2">
      <c r="B69" s="199"/>
      <c r="C69" s="27"/>
    </row>
    <row r="70" spans="2:3" x14ac:dyDescent="0.2">
      <c r="B70" s="199"/>
      <c r="C70" s="27"/>
    </row>
    <row r="71" spans="2:3" x14ac:dyDescent="0.2">
      <c r="B71" s="199"/>
      <c r="C71" s="27"/>
    </row>
    <row r="72" spans="2:3" x14ac:dyDescent="0.2">
      <c r="B72" s="199"/>
      <c r="C72" s="27"/>
    </row>
    <row r="73" spans="2:3" x14ac:dyDescent="0.2">
      <c r="B73" s="199"/>
      <c r="C73" s="27"/>
    </row>
    <row r="74" spans="2:3" x14ac:dyDescent="0.2">
      <c r="B74" s="199"/>
      <c r="C74" s="27"/>
    </row>
    <row r="75" spans="2:3" x14ac:dyDescent="0.2">
      <c r="B75" s="199"/>
      <c r="C75" s="27"/>
    </row>
    <row r="76" spans="2:3" x14ac:dyDescent="0.2">
      <c r="B76" s="199"/>
      <c r="C76" s="27"/>
    </row>
    <row r="77" spans="2:3" x14ac:dyDescent="0.2">
      <c r="B77" s="199"/>
      <c r="C77" s="27"/>
    </row>
    <row r="78" spans="2:3" x14ac:dyDescent="0.2">
      <c r="B78" s="199"/>
      <c r="C78" s="27"/>
    </row>
    <row r="79" spans="2:3" x14ac:dyDescent="0.2">
      <c r="B79" s="199"/>
      <c r="C79" s="27"/>
    </row>
    <row r="80" spans="2:3" x14ac:dyDescent="0.2">
      <c r="B80" s="199"/>
      <c r="C80" s="27"/>
    </row>
    <row r="81" spans="2:3" x14ac:dyDescent="0.2">
      <c r="B81" s="199"/>
      <c r="C81" s="27"/>
    </row>
    <row r="82" spans="2:3" x14ac:dyDescent="0.2">
      <c r="B82" s="199"/>
      <c r="C82" s="27"/>
    </row>
    <row r="83" spans="2:3" x14ac:dyDescent="0.2">
      <c r="B83" s="199"/>
      <c r="C83" s="27"/>
    </row>
    <row r="84" spans="2:3" x14ac:dyDescent="0.2">
      <c r="B84" s="199"/>
      <c r="C84" s="27"/>
    </row>
    <row r="85" spans="2:3" x14ac:dyDescent="0.2">
      <c r="B85" s="199"/>
      <c r="C85" s="27"/>
    </row>
    <row r="86" spans="2:3" x14ac:dyDescent="0.2">
      <c r="B86" s="199"/>
      <c r="C86" s="27"/>
    </row>
    <row r="87" spans="2:3" x14ac:dyDescent="0.2">
      <c r="B87" s="199"/>
      <c r="C87" s="27"/>
    </row>
    <row r="88" spans="2:3" x14ac:dyDescent="0.2">
      <c r="B88" s="199"/>
      <c r="C88" s="27"/>
    </row>
    <row r="89" spans="2:3" x14ac:dyDescent="0.2">
      <c r="B89" s="199"/>
      <c r="C89" s="27"/>
    </row>
    <row r="90" spans="2:3" x14ac:dyDescent="0.2">
      <c r="B90" s="199"/>
      <c r="C90" s="27"/>
    </row>
    <row r="91" spans="2:3" x14ac:dyDescent="0.2">
      <c r="B91" s="199"/>
      <c r="C91" s="27"/>
    </row>
    <row r="92" spans="2:3" x14ac:dyDescent="0.2">
      <c r="B92" s="199"/>
      <c r="C92" s="27"/>
    </row>
    <row r="93" spans="2:3" x14ac:dyDescent="0.2">
      <c r="B93" s="199"/>
      <c r="C93" s="27"/>
    </row>
    <row r="94" spans="2:3" x14ac:dyDescent="0.2">
      <c r="B94" s="199"/>
      <c r="C94" s="27"/>
    </row>
    <row r="95" spans="2:3" x14ac:dyDescent="0.2">
      <c r="B95" s="199"/>
      <c r="C95" s="27"/>
    </row>
    <row r="96" spans="2:3" x14ac:dyDescent="0.2">
      <c r="B96" s="199"/>
      <c r="C96" s="27"/>
    </row>
    <row r="97" spans="2:3" x14ac:dyDescent="0.2">
      <c r="B97" s="199"/>
      <c r="C97" s="27"/>
    </row>
    <row r="98" spans="2:3" x14ac:dyDescent="0.2">
      <c r="B98" s="199"/>
      <c r="C98" s="27"/>
    </row>
    <row r="99" spans="2:3" x14ac:dyDescent="0.2">
      <c r="B99" s="199"/>
      <c r="C99" s="27"/>
    </row>
    <row r="100" spans="2:3" x14ac:dyDescent="0.2">
      <c r="B100" s="199"/>
      <c r="C100" s="27"/>
    </row>
    <row r="101" spans="2:3" x14ac:dyDescent="0.2">
      <c r="B101" s="199"/>
      <c r="C101" s="27"/>
    </row>
    <row r="102" spans="2:3" x14ac:dyDescent="0.2">
      <c r="B102" s="199"/>
      <c r="C102" s="27"/>
    </row>
    <row r="103" spans="2:3" x14ac:dyDescent="0.2">
      <c r="B103" s="199"/>
      <c r="C103" s="27"/>
    </row>
    <row r="104" spans="2:3" x14ac:dyDescent="0.2">
      <c r="B104" s="199"/>
      <c r="C104" s="27"/>
    </row>
    <row r="105" spans="2:3" x14ac:dyDescent="0.2">
      <c r="B105" s="199"/>
    </row>
    <row r="106" spans="2:3" x14ac:dyDescent="0.2">
      <c r="B106" s="199"/>
    </row>
    <row r="107" spans="2:3" x14ac:dyDescent="0.2">
      <c r="B107" s="199"/>
    </row>
    <row r="108" spans="2:3" x14ac:dyDescent="0.2">
      <c r="B108" s="199"/>
    </row>
    <row r="109" spans="2:3" x14ac:dyDescent="0.2">
      <c r="B109" s="199"/>
    </row>
    <row r="110" spans="2:3" x14ac:dyDescent="0.2">
      <c r="B110" s="199"/>
    </row>
    <row r="111" spans="2:3" x14ac:dyDescent="0.2">
      <c r="B111" s="199"/>
    </row>
    <row r="112" spans="2:3" x14ac:dyDescent="0.2">
      <c r="B112" s="199"/>
    </row>
    <row r="113" spans="2:2" x14ac:dyDescent="0.2">
      <c r="B113" s="199"/>
    </row>
    <row r="114" spans="2:2" x14ac:dyDescent="0.2">
      <c r="B114" s="199"/>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A36B7-E4D5-4766-8E4C-4B0C3951F5DF}">
  <dimension ref="A1:I32"/>
  <sheetViews>
    <sheetView workbookViewId="0">
      <selection activeCell="B14" sqref="B14"/>
    </sheetView>
  </sheetViews>
  <sheetFormatPr baseColWidth="10" defaultRowHeight="12.75" x14ac:dyDescent="0.2"/>
  <cols>
    <col min="1" max="16384" width="11.42578125" style="14"/>
  </cols>
  <sheetData>
    <row r="1" spans="1:9" x14ac:dyDescent="0.2">
      <c r="A1" s="13" t="s">
        <v>117</v>
      </c>
    </row>
    <row r="2" spans="1:9" x14ac:dyDescent="0.2">
      <c r="A2" s="13" t="s">
        <v>118</v>
      </c>
    </row>
    <row r="3" spans="1:9" x14ac:dyDescent="0.2">
      <c r="A3" s="14" t="s">
        <v>82</v>
      </c>
    </row>
    <row r="5" spans="1:9" x14ac:dyDescent="0.2">
      <c r="A5" s="44"/>
      <c r="B5" s="123"/>
      <c r="C5" s="47">
        <v>2016</v>
      </c>
      <c r="D5" s="47">
        <v>2017</v>
      </c>
      <c r="E5" s="47">
        <v>2018</v>
      </c>
      <c r="F5" s="47">
        <v>2019</v>
      </c>
      <c r="G5" s="47">
        <v>2020</v>
      </c>
      <c r="H5" s="47">
        <v>2021</v>
      </c>
      <c r="I5" s="17">
        <v>2022</v>
      </c>
    </row>
    <row r="6" spans="1:9" x14ac:dyDescent="0.2">
      <c r="A6" s="123" t="s">
        <v>119</v>
      </c>
      <c r="B6" s="123"/>
      <c r="C6" s="206">
        <v>1.7050677415417884E-2</v>
      </c>
      <c r="D6" s="206">
        <v>3.0353708069412629E-2</v>
      </c>
      <c r="E6" s="206">
        <v>7.4799771522946104E-2</v>
      </c>
      <c r="F6" s="206">
        <v>6.7148350096093407E-2</v>
      </c>
      <c r="G6" s="206">
        <v>3.1461247188653028E-2</v>
      </c>
      <c r="H6" s="206">
        <v>7.6258507441120185E-2</v>
      </c>
      <c r="I6" s="207">
        <v>1.2366958854800785</v>
      </c>
    </row>
    <row r="7" spans="1:9" x14ac:dyDescent="0.2">
      <c r="A7" s="14" t="s">
        <v>135</v>
      </c>
    </row>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E10F4-4350-46F2-AF71-87CF38282B0C}">
  <dimension ref="A1:M32"/>
  <sheetViews>
    <sheetView workbookViewId="0">
      <selection activeCell="A26" sqref="A26"/>
    </sheetView>
  </sheetViews>
  <sheetFormatPr baseColWidth="10" defaultRowHeight="12.75" x14ac:dyDescent="0.2"/>
  <cols>
    <col min="1" max="1" width="30" style="14" customWidth="1"/>
    <col min="2" max="16384" width="11.42578125" style="14"/>
  </cols>
  <sheetData>
    <row r="1" spans="1:13" x14ac:dyDescent="0.2">
      <c r="A1" s="13" t="s">
        <v>123</v>
      </c>
    </row>
    <row r="2" spans="1:13" x14ac:dyDescent="0.2">
      <c r="A2" s="13" t="s">
        <v>124</v>
      </c>
    </row>
    <row r="3" spans="1:13" x14ac:dyDescent="0.2">
      <c r="A3" s="14" t="s">
        <v>82</v>
      </c>
    </row>
    <row r="5" spans="1:13" x14ac:dyDescent="0.2">
      <c r="A5" s="46"/>
      <c r="B5" s="47">
        <v>2016</v>
      </c>
      <c r="C5" s="47">
        <v>2017</v>
      </c>
      <c r="D5" s="47">
        <v>2018</v>
      </c>
      <c r="E5" s="47">
        <v>2019</v>
      </c>
      <c r="F5" s="47">
        <v>2020</v>
      </c>
      <c r="G5" s="47">
        <v>2021</v>
      </c>
      <c r="H5" s="47">
        <v>2022</v>
      </c>
      <c r="I5" s="47">
        <v>2023</v>
      </c>
      <c r="J5" s="47">
        <v>2024</v>
      </c>
      <c r="K5" s="47">
        <v>2025</v>
      </c>
      <c r="L5" s="47">
        <v>2026</v>
      </c>
      <c r="M5" s="17">
        <v>2027</v>
      </c>
    </row>
    <row r="6" spans="1:13" x14ac:dyDescent="0.2">
      <c r="A6" s="31" t="s">
        <v>120</v>
      </c>
      <c r="B6" s="202"/>
      <c r="C6" s="202"/>
      <c r="D6" s="202"/>
      <c r="E6" s="202"/>
      <c r="F6" s="202"/>
      <c r="G6" s="202"/>
      <c r="H6" s="202"/>
      <c r="I6" s="202">
        <v>0.35289099755148629</v>
      </c>
      <c r="J6" s="202">
        <v>0.29727275234577821</v>
      </c>
      <c r="K6" s="202">
        <v>0.29727275234577821</v>
      </c>
      <c r="L6" s="202">
        <v>0.29727275234577821</v>
      </c>
      <c r="M6" s="203">
        <v>0.29727275234577821</v>
      </c>
    </row>
    <row r="7" spans="1:13" x14ac:dyDescent="0.2">
      <c r="A7" s="18" t="s">
        <v>121</v>
      </c>
      <c r="B7" s="55">
        <v>1.7050677415417884E-2</v>
      </c>
      <c r="C7" s="55">
        <v>3.0353708069412629E-2</v>
      </c>
      <c r="D7" s="55">
        <v>7.4799771522946104E-2</v>
      </c>
      <c r="E7" s="55">
        <v>6.7148350096093407E-2</v>
      </c>
      <c r="F7" s="55">
        <v>3.1461247188653028E-2</v>
      </c>
      <c r="G7" s="55">
        <v>7.6258507441120185E-2</v>
      </c>
      <c r="H7" s="55">
        <v>1.2366958854800785</v>
      </c>
      <c r="I7" s="55">
        <v>0.64542621611413187</v>
      </c>
      <c r="J7" s="55">
        <v>0.6095396616227976</v>
      </c>
      <c r="K7" s="55">
        <v>0.59906077081384423</v>
      </c>
      <c r="L7" s="55">
        <v>0.47884791779932401</v>
      </c>
      <c r="M7" s="56">
        <v>0.41103542606222193</v>
      </c>
    </row>
    <row r="8" spans="1:13" x14ac:dyDescent="0.2">
      <c r="A8" s="34" t="s">
        <v>122</v>
      </c>
      <c r="B8" s="57"/>
      <c r="C8" s="57"/>
      <c r="D8" s="57"/>
      <c r="E8" s="57"/>
      <c r="F8" s="57"/>
      <c r="G8" s="57"/>
      <c r="H8" s="57"/>
      <c r="I8" s="57">
        <v>0.64542621611413187</v>
      </c>
      <c r="J8" s="57">
        <v>0.6095396616227976</v>
      </c>
      <c r="K8" s="57">
        <v>0.59906077081384423</v>
      </c>
      <c r="L8" s="57">
        <v>0.47884791779932401</v>
      </c>
      <c r="M8" s="58">
        <v>0.41103542606222193</v>
      </c>
    </row>
    <row r="9" spans="1:13" x14ac:dyDescent="0.2">
      <c r="A9" s="14" t="s">
        <v>136</v>
      </c>
      <c r="I9" s="200">
        <v>1.6</v>
      </c>
      <c r="J9" s="200">
        <v>1.6</v>
      </c>
      <c r="K9" s="200">
        <v>1.6</v>
      </c>
      <c r="L9" s="200">
        <v>1.6</v>
      </c>
      <c r="M9" s="200">
        <v>1.6</v>
      </c>
    </row>
    <row r="10" spans="1:13" x14ac:dyDescent="0.2">
      <c r="I10" s="201">
        <v>0.35289099755148629</v>
      </c>
      <c r="J10" s="201">
        <v>0.29727275234577821</v>
      </c>
      <c r="K10" s="201">
        <v>0.29727275234577821</v>
      </c>
      <c r="L10" s="201">
        <v>0.29727275234577821</v>
      </c>
      <c r="M10" s="201">
        <v>0.29727275234577821</v>
      </c>
    </row>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4C30A-EFEE-4538-8880-E9AE3A964994}">
  <dimension ref="A1:G32"/>
  <sheetViews>
    <sheetView workbookViewId="0">
      <selection activeCell="A9" sqref="A9"/>
    </sheetView>
  </sheetViews>
  <sheetFormatPr baseColWidth="10" defaultRowHeight="12.75" x14ac:dyDescent="0.2"/>
  <cols>
    <col min="1" max="1" width="32.85546875" style="14" customWidth="1"/>
    <col min="2" max="16384" width="11.42578125" style="14"/>
  </cols>
  <sheetData>
    <row r="1" spans="1:7" x14ac:dyDescent="0.2">
      <c r="A1" s="13" t="s">
        <v>130</v>
      </c>
    </row>
    <row r="2" spans="1:7" x14ac:dyDescent="0.2">
      <c r="A2" s="13" t="s">
        <v>131</v>
      </c>
    </row>
    <row r="3" spans="1:7" x14ac:dyDescent="0.2">
      <c r="A3" s="14" t="s">
        <v>82</v>
      </c>
    </row>
    <row r="5" spans="1:7" x14ac:dyDescent="0.2">
      <c r="A5" s="46"/>
      <c r="B5" s="47">
        <v>2022</v>
      </c>
      <c r="C5" s="47">
        <v>2023</v>
      </c>
      <c r="D5" s="47">
        <v>2024</v>
      </c>
      <c r="E5" s="47">
        <v>2025</v>
      </c>
      <c r="F5" s="47">
        <v>2026</v>
      </c>
      <c r="G5" s="17">
        <v>2027</v>
      </c>
    </row>
    <row r="6" spans="1:7" x14ac:dyDescent="0.2">
      <c r="A6" s="31" t="s">
        <v>132</v>
      </c>
      <c r="B6" s="202">
        <v>37.975479946335341</v>
      </c>
      <c r="C6" s="202">
        <v>37.984674081541051</v>
      </c>
      <c r="D6" s="202">
        <v>40.393505465737185</v>
      </c>
      <c r="E6" s="202">
        <v>41.614089516682817</v>
      </c>
      <c r="F6" s="202">
        <v>41.407868827712058</v>
      </c>
      <c r="G6" s="203">
        <v>41.134848805279525</v>
      </c>
    </row>
    <row r="7" spans="1:7" x14ac:dyDescent="0.2">
      <c r="A7" s="18" t="s">
        <v>133</v>
      </c>
      <c r="B7" s="55">
        <v>37.975479946335341</v>
      </c>
      <c r="C7" s="55">
        <v>37.984674081541051</v>
      </c>
      <c r="D7" s="55">
        <v>40.220782524696624</v>
      </c>
      <c r="E7" s="55">
        <v>41.166751931744059</v>
      </c>
      <c r="F7" s="55">
        <v>40.791334519082938</v>
      </c>
      <c r="G7" s="56">
        <v>40.428438655032508</v>
      </c>
    </row>
    <row r="8" spans="1:7" x14ac:dyDescent="0.2">
      <c r="A8" s="34" t="s">
        <v>134</v>
      </c>
      <c r="B8" s="57">
        <v>45</v>
      </c>
      <c r="C8" s="57">
        <v>45</v>
      </c>
      <c r="D8" s="57">
        <v>45</v>
      </c>
      <c r="E8" s="57">
        <v>45</v>
      </c>
      <c r="F8" s="57">
        <v>45</v>
      </c>
      <c r="G8" s="58">
        <v>45</v>
      </c>
    </row>
    <row r="9" spans="1:7" x14ac:dyDescent="0.2">
      <c r="A9" s="14" t="s">
        <v>55</v>
      </c>
    </row>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2DDA-D95D-4522-B140-7E6698715629}">
  <dimension ref="A1:E32"/>
  <sheetViews>
    <sheetView tabSelected="1" workbookViewId="0">
      <selection activeCell="A9" sqref="A9"/>
    </sheetView>
  </sheetViews>
  <sheetFormatPr baseColWidth="10" defaultRowHeight="12.75" x14ac:dyDescent="0.2"/>
  <cols>
    <col min="1" max="16384" width="11.42578125" style="14"/>
  </cols>
  <sheetData>
    <row r="1" spans="1:5" x14ac:dyDescent="0.2">
      <c r="A1" s="13" t="s">
        <v>125</v>
      </c>
    </row>
    <row r="2" spans="1:5" x14ac:dyDescent="0.2">
      <c r="A2" s="13" t="s">
        <v>126</v>
      </c>
    </row>
    <row r="3" spans="1:5" x14ac:dyDescent="0.2">
      <c r="A3" s="14" t="s">
        <v>82</v>
      </c>
    </row>
    <row r="5" spans="1:5" x14ac:dyDescent="0.2">
      <c r="A5" s="46"/>
      <c r="B5" s="47">
        <v>2024</v>
      </c>
      <c r="C5" s="47">
        <v>2025</v>
      </c>
      <c r="D5" s="47">
        <v>2026</v>
      </c>
      <c r="E5" s="17">
        <v>2027</v>
      </c>
    </row>
    <row r="6" spans="1:5" x14ac:dyDescent="0.2">
      <c r="A6" s="182" t="s">
        <v>127</v>
      </c>
      <c r="B6" s="204">
        <v>-1.8</v>
      </c>
      <c r="C6" s="204">
        <v>-1.1000000000000001</v>
      </c>
      <c r="D6" s="204">
        <v>-0.3</v>
      </c>
      <c r="E6" s="205">
        <v>-0.3</v>
      </c>
    </row>
    <row r="7" spans="1:5" x14ac:dyDescent="0.2">
      <c r="A7" s="185" t="s">
        <v>128</v>
      </c>
      <c r="B7" s="55">
        <v>-0.91112019307038572</v>
      </c>
      <c r="C7" s="55">
        <v>-0.26149961426742174</v>
      </c>
      <c r="D7" s="55">
        <v>-8.1071784098280988E-2</v>
      </c>
      <c r="E7" s="56">
        <v>8.3474150678598535E-3</v>
      </c>
    </row>
    <row r="8" spans="1:5" x14ac:dyDescent="0.2">
      <c r="A8" s="188" t="s">
        <v>129</v>
      </c>
      <c r="B8" s="57">
        <v>-1.2126909451026138</v>
      </c>
      <c r="C8" s="57">
        <v>-0.54446155340774405</v>
      </c>
      <c r="D8" s="57">
        <v>-0.24636127932904936</v>
      </c>
      <c r="E8" s="58">
        <v>-9.2195476382008715E-2</v>
      </c>
    </row>
    <row r="9" spans="1:5" x14ac:dyDescent="0.2">
      <c r="A9" s="14" t="s">
        <v>55</v>
      </c>
    </row>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1C7C-F1EF-4467-8A5E-251E44A47A8B}">
  <dimension ref="A1:Q16"/>
  <sheetViews>
    <sheetView zoomScaleNormal="100" workbookViewId="0">
      <selection activeCell="K30" sqref="K30"/>
    </sheetView>
  </sheetViews>
  <sheetFormatPr baseColWidth="10" defaultColWidth="11.42578125" defaultRowHeight="12.75" x14ac:dyDescent="0.2"/>
  <cols>
    <col min="1" max="1" width="34.42578125" style="14" customWidth="1"/>
    <col min="2" max="3" width="14.5703125" style="14" customWidth="1"/>
    <col min="4" max="4" width="14.42578125" style="14" customWidth="1"/>
    <col min="5" max="13" width="11.42578125" style="14"/>
    <col min="14" max="14" width="11.85546875" style="14" bestFit="1" customWidth="1"/>
    <col min="15" max="16" width="11.42578125" style="14"/>
    <col min="17" max="17" width="10.85546875" style="1"/>
    <col min="18" max="16384" width="11.42578125" style="14"/>
  </cols>
  <sheetData>
    <row r="1" spans="1:4" x14ac:dyDescent="0.2">
      <c r="A1" s="13" t="s">
        <v>23</v>
      </c>
    </row>
    <row r="2" spans="1:4" x14ac:dyDescent="0.2">
      <c r="A2" s="13" t="s">
        <v>101</v>
      </c>
    </row>
    <row r="3" spans="1:4" x14ac:dyDescent="0.2">
      <c r="A3" s="14" t="s">
        <v>100</v>
      </c>
      <c r="B3" s="27"/>
      <c r="C3" s="27"/>
      <c r="D3" s="27"/>
    </row>
    <row r="4" spans="1:4" x14ac:dyDescent="0.2">
      <c r="A4" s="28"/>
    </row>
    <row r="5" spans="1:4" x14ac:dyDescent="0.2">
      <c r="A5" s="44"/>
      <c r="B5" s="17" t="s">
        <v>6</v>
      </c>
    </row>
    <row r="6" spans="1:4" x14ac:dyDescent="0.2">
      <c r="A6" s="45" t="s">
        <v>18</v>
      </c>
      <c r="B6" s="19">
        <v>4941457.2469999939</v>
      </c>
    </row>
    <row r="7" spans="1:4" x14ac:dyDescent="0.2">
      <c r="A7" s="45" t="s">
        <v>19</v>
      </c>
      <c r="B7" s="19">
        <v>-44701.367999999959</v>
      </c>
    </row>
    <row r="8" spans="1:4" x14ac:dyDescent="0.2">
      <c r="A8" s="45" t="s">
        <v>20</v>
      </c>
      <c r="B8" s="19">
        <v>-810109.09300000034</v>
      </c>
    </row>
    <row r="9" spans="1:4" x14ac:dyDescent="0.2">
      <c r="A9" s="22" t="s">
        <v>5</v>
      </c>
      <c r="B9" s="23">
        <v>4086646.7859999947</v>
      </c>
    </row>
    <row r="10" spans="1:4" x14ac:dyDescent="0.2">
      <c r="A10" s="14" t="s">
        <v>55</v>
      </c>
    </row>
    <row r="13" spans="1:4" x14ac:dyDescent="0.2">
      <c r="B13" s="43"/>
    </row>
    <row r="14" spans="1:4" x14ac:dyDescent="0.2">
      <c r="B14" s="43"/>
    </row>
    <row r="15" spans="1:4" x14ac:dyDescent="0.2">
      <c r="B15" s="43"/>
    </row>
    <row r="16" spans="1:4" x14ac:dyDescent="0.2">
      <c r="B16" s="4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027F-E603-43E3-8C06-68684696DA74}">
  <dimension ref="A1:AH56"/>
  <sheetViews>
    <sheetView zoomScaleNormal="100" workbookViewId="0">
      <selection activeCell="D40" sqref="D40"/>
    </sheetView>
  </sheetViews>
  <sheetFormatPr baseColWidth="10" defaultColWidth="11.42578125" defaultRowHeight="12.75" x14ac:dyDescent="0.2"/>
  <cols>
    <col min="1" max="1" width="21.140625" style="14" customWidth="1"/>
    <col min="2" max="6" width="14.5703125" style="14" customWidth="1"/>
    <col min="7" max="7" width="14.42578125" style="14" customWidth="1"/>
    <col min="8" max="16" width="11.42578125" style="14"/>
    <col min="17" max="17" width="11.85546875" style="14" bestFit="1" customWidth="1"/>
    <col min="18" max="19" width="11.42578125" style="14"/>
    <col min="20" max="20" width="10.85546875" style="1"/>
    <col min="21" max="16384" width="11.42578125" style="14"/>
  </cols>
  <sheetData>
    <row r="1" spans="1:34" x14ac:dyDescent="0.2">
      <c r="A1" s="13" t="s">
        <v>24</v>
      </c>
    </row>
    <row r="2" spans="1:34" x14ac:dyDescent="0.2">
      <c r="A2" s="13" t="s">
        <v>103</v>
      </c>
    </row>
    <row r="3" spans="1:34" x14ac:dyDescent="0.2">
      <c r="A3" s="14" t="s">
        <v>25</v>
      </c>
    </row>
    <row r="5" spans="1:34" x14ac:dyDescent="0.2">
      <c r="A5" s="46"/>
      <c r="B5" s="47" t="s">
        <v>0</v>
      </c>
      <c r="C5" s="47" t="s">
        <v>1</v>
      </c>
      <c r="D5" s="47" t="s">
        <v>2</v>
      </c>
      <c r="E5" s="47" t="s">
        <v>3</v>
      </c>
      <c r="F5" s="47" t="s">
        <v>4</v>
      </c>
      <c r="G5" s="17" t="s">
        <v>5</v>
      </c>
    </row>
    <row r="6" spans="1:34" x14ac:dyDescent="0.2">
      <c r="A6" s="34" t="s">
        <v>5</v>
      </c>
      <c r="B6" s="48">
        <v>0.15933671429999999</v>
      </c>
      <c r="C6" s="48">
        <v>4.2122818999999999E-3</v>
      </c>
      <c r="D6" s="48">
        <v>-6.8141349999999994E-5</v>
      </c>
      <c r="E6" s="48">
        <v>2.66291094E-2</v>
      </c>
      <c r="F6" s="49">
        <v>4.6870923067952791E-2</v>
      </c>
      <c r="G6" s="50">
        <v>0.23698088731795278</v>
      </c>
      <c r="Q6" s="15"/>
    </row>
    <row r="7" spans="1:34" x14ac:dyDescent="0.2">
      <c r="A7" s="14" t="s">
        <v>55</v>
      </c>
      <c r="Q7" s="15"/>
      <c r="AF7" s="27"/>
      <c r="AH7" s="27"/>
    </row>
    <row r="8" spans="1:34" x14ac:dyDescent="0.2">
      <c r="Q8" s="15"/>
      <c r="AD8" s="15"/>
    </row>
    <row r="9" spans="1:34" x14ac:dyDescent="0.2">
      <c r="T9" s="15"/>
      <c r="V9" s="27"/>
      <c r="X9" s="27"/>
    </row>
    <row r="10" spans="1:34" x14ac:dyDescent="0.2">
      <c r="Q10" s="13"/>
      <c r="R10" s="13"/>
      <c r="S10" s="13"/>
      <c r="T10" s="2"/>
      <c r="U10" s="51"/>
      <c r="V10" s="51"/>
      <c r="W10" s="51"/>
      <c r="X10" s="51"/>
    </row>
    <row r="11" spans="1:34" x14ac:dyDescent="0.2">
      <c r="C11" s="52"/>
      <c r="D11" s="52"/>
      <c r="E11" s="52"/>
      <c r="F11" s="53"/>
      <c r="G11" s="53"/>
      <c r="H11" s="53"/>
    </row>
    <row r="12" spans="1:34" x14ac:dyDescent="0.2">
      <c r="C12" s="52"/>
      <c r="D12" s="54"/>
      <c r="E12" s="52"/>
      <c r="F12" s="52"/>
      <c r="G12" s="52"/>
      <c r="H12" s="52"/>
    </row>
    <row r="16" spans="1:34" x14ac:dyDescent="0.2">
      <c r="E16" s="25"/>
      <c r="F16" s="25"/>
    </row>
    <row r="17" spans="1:10" x14ac:dyDescent="0.2">
      <c r="B17" s="26"/>
      <c r="C17" s="26"/>
      <c r="D17" s="27"/>
      <c r="E17" s="53"/>
      <c r="F17" s="53"/>
      <c r="G17" s="20"/>
    </row>
    <row r="18" spans="1:10" x14ac:dyDescent="0.2">
      <c r="B18" s="26"/>
      <c r="C18" s="26"/>
      <c r="D18" s="27"/>
      <c r="E18" s="53"/>
      <c r="F18" s="53"/>
      <c r="G18" s="20"/>
    </row>
    <row r="19" spans="1:10" x14ac:dyDescent="0.2">
      <c r="B19" s="26"/>
      <c r="C19" s="26"/>
      <c r="D19" s="27"/>
      <c r="E19" s="53"/>
      <c r="F19" s="53"/>
      <c r="G19" s="20"/>
    </row>
    <row r="20" spans="1:10" x14ac:dyDescent="0.2">
      <c r="B20" s="26"/>
      <c r="C20" s="26"/>
      <c r="D20" s="27"/>
      <c r="E20" s="53"/>
      <c r="F20" s="53"/>
      <c r="G20" s="20"/>
      <c r="I20" s="21"/>
      <c r="J20" s="21"/>
    </row>
    <row r="21" spans="1:10" x14ac:dyDescent="0.2">
      <c r="B21" s="26"/>
      <c r="C21" s="26"/>
      <c r="D21" s="27"/>
      <c r="E21" s="53"/>
      <c r="F21" s="53"/>
      <c r="G21" s="20"/>
    </row>
    <row r="22" spans="1:10" x14ac:dyDescent="0.2">
      <c r="B22" s="26"/>
      <c r="C22" s="26"/>
      <c r="D22" s="27"/>
      <c r="E22" s="53"/>
      <c r="F22" s="53"/>
      <c r="G22" s="20"/>
    </row>
    <row r="23" spans="1:10" x14ac:dyDescent="0.2">
      <c r="B23" s="26"/>
      <c r="C23" s="26"/>
      <c r="D23" s="27"/>
      <c r="E23" s="53"/>
      <c r="F23" s="53"/>
      <c r="G23" s="20"/>
      <c r="H23" s="24"/>
    </row>
    <row r="24" spans="1:10" x14ac:dyDescent="0.2">
      <c r="A24" s="25"/>
    </row>
    <row r="25" spans="1:10" x14ac:dyDescent="0.2">
      <c r="A25" s="25"/>
    </row>
    <row r="29" spans="1:10" x14ac:dyDescent="0.2">
      <c r="B29" s="26"/>
      <c r="C29" s="26"/>
      <c r="D29" s="27"/>
      <c r="E29" s="20"/>
    </row>
    <row r="30" spans="1:10" x14ac:dyDescent="0.2">
      <c r="B30" s="26"/>
      <c r="C30" s="26"/>
      <c r="D30" s="27"/>
      <c r="E30" s="20"/>
    </row>
    <row r="31" spans="1:10" x14ac:dyDescent="0.2">
      <c r="A31" s="13"/>
      <c r="B31" s="26"/>
      <c r="C31" s="26"/>
      <c r="D31" s="27"/>
      <c r="E31" s="20"/>
    </row>
    <row r="33" spans="1:7" x14ac:dyDescent="0.2">
      <c r="B33" s="27"/>
      <c r="C33" s="27"/>
      <c r="D33" s="27"/>
      <c r="E33" s="20"/>
    </row>
    <row r="34" spans="1:7" x14ac:dyDescent="0.2">
      <c r="B34" s="27"/>
      <c r="C34" s="27"/>
      <c r="D34" s="27"/>
      <c r="E34" s="20"/>
    </row>
    <row r="35" spans="1:7" x14ac:dyDescent="0.2">
      <c r="B35" s="27"/>
      <c r="C35" s="27"/>
      <c r="D35" s="27"/>
      <c r="E35" s="20"/>
    </row>
    <row r="36" spans="1:7" x14ac:dyDescent="0.2">
      <c r="A36" s="13"/>
      <c r="B36" s="27"/>
      <c r="C36" s="27"/>
      <c r="D36" s="27"/>
      <c r="E36" s="20"/>
    </row>
    <row r="37" spans="1:7" x14ac:dyDescent="0.2">
      <c r="E37" s="20"/>
    </row>
    <row r="38" spans="1:7" x14ac:dyDescent="0.2">
      <c r="B38" s="28"/>
      <c r="E38" s="28"/>
    </row>
    <row r="40" spans="1:7" x14ac:dyDescent="0.2">
      <c r="A40" s="28"/>
      <c r="B40" s="27"/>
      <c r="C40" s="27"/>
      <c r="D40" s="27"/>
      <c r="E40" s="27"/>
      <c r="F40" s="27"/>
      <c r="G40" s="27"/>
    </row>
    <row r="41" spans="1:7" x14ac:dyDescent="0.2">
      <c r="B41" s="27"/>
      <c r="C41" s="27"/>
      <c r="D41" s="27"/>
      <c r="E41" s="27"/>
      <c r="F41" s="27"/>
      <c r="G41" s="27"/>
    </row>
    <row r="42" spans="1:7" x14ac:dyDescent="0.2">
      <c r="B42" s="27"/>
      <c r="C42" s="27"/>
      <c r="D42" s="27"/>
      <c r="E42" s="27"/>
      <c r="F42" s="27"/>
      <c r="G42" s="27"/>
    </row>
    <row r="43" spans="1:7" x14ac:dyDescent="0.2">
      <c r="B43" s="27"/>
      <c r="C43" s="27"/>
      <c r="D43" s="27"/>
      <c r="E43" s="27"/>
      <c r="F43" s="27"/>
      <c r="G43" s="27"/>
    </row>
    <row r="44" spans="1:7" x14ac:dyDescent="0.2">
      <c r="A44" s="28"/>
    </row>
    <row r="46" spans="1:7" x14ac:dyDescent="0.2">
      <c r="A46" s="29"/>
      <c r="B46" s="27"/>
      <c r="C46" s="27"/>
      <c r="D46" s="27"/>
      <c r="E46" s="20"/>
    </row>
    <row r="47" spans="1:7" x14ac:dyDescent="0.2">
      <c r="A47" s="29"/>
      <c r="B47" s="27"/>
      <c r="C47" s="27"/>
      <c r="D47" s="27"/>
      <c r="E47" s="20"/>
    </row>
    <row r="48" spans="1:7" x14ac:dyDescent="0.2">
      <c r="A48" s="29"/>
      <c r="B48" s="27"/>
      <c r="C48" s="27"/>
      <c r="D48" s="27"/>
      <c r="E48" s="20"/>
    </row>
    <row r="49" spans="2:4" x14ac:dyDescent="0.2">
      <c r="B49" s="27"/>
      <c r="C49" s="27"/>
      <c r="D49" s="27"/>
    </row>
    <row r="53" spans="2:4" x14ac:dyDescent="0.2">
      <c r="B53" s="30"/>
      <c r="C53" s="30"/>
      <c r="D53" s="43"/>
    </row>
    <row r="54" spans="2:4" x14ac:dyDescent="0.2">
      <c r="B54" s="30"/>
      <c r="C54" s="30"/>
      <c r="D54" s="43"/>
    </row>
    <row r="55" spans="2:4" x14ac:dyDescent="0.2">
      <c r="B55" s="30"/>
      <c r="C55" s="30"/>
      <c r="D55" s="43"/>
    </row>
    <row r="56" spans="2:4" x14ac:dyDescent="0.2">
      <c r="B56" s="30"/>
      <c r="C56" s="30"/>
      <c r="D56" s="4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4CD7-E3E9-4F99-BD2C-3CCD77A0C30B}">
  <dimension ref="A1:Q36"/>
  <sheetViews>
    <sheetView workbookViewId="0">
      <selection activeCell="I8" sqref="I8"/>
    </sheetView>
  </sheetViews>
  <sheetFormatPr baseColWidth="10" defaultColWidth="11.42578125" defaultRowHeight="12.75" x14ac:dyDescent="0.2"/>
  <cols>
    <col min="1" max="1" width="26.85546875" style="14" customWidth="1"/>
    <col min="2" max="16" width="11.42578125" style="14"/>
    <col min="17" max="17" width="12.140625" style="14" bestFit="1" customWidth="1"/>
    <col min="18" max="16384" width="11.42578125" style="14"/>
  </cols>
  <sheetData>
    <row r="1" spans="1:17" x14ac:dyDescent="0.2">
      <c r="A1" s="13" t="s">
        <v>86</v>
      </c>
    </row>
    <row r="2" spans="1:17" x14ac:dyDescent="0.2">
      <c r="A2" s="13" t="s">
        <v>104</v>
      </c>
    </row>
    <row r="3" spans="1:17" x14ac:dyDescent="0.2">
      <c r="A3" s="14" t="s">
        <v>82</v>
      </c>
    </row>
    <row r="5" spans="1:17" x14ac:dyDescent="0.2">
      <c r="A5" s="46"/>
      <c r="B5" s="47">
        <v>2008</v>
      </c>
      <c r="C5" s="47">
        <v>2009</v>
      </c>
      <c r="D5" s="47">
        <v>2010</v>
      </c>
      <c r="E5" s="47">
        <v>2011</v>
      </c>
      <c r="F5" s="47">
        <v>2012</v>
      </c>
      <c r="G5" s="47">
        <v>2013</v>
      </c>
      <c r="H5" s="47">
        <v>2014</v>
      </c>
      <c r="I5" s="47">
        <v>2015</v>
      </c>
      <c r="J5" s="47">
        <v>2016</v>
      </c>
      <c r="K5" s="47">
        <v>2017</v>
      </c>
      <c r="L5" s="47">
        <v>2018</v>
      </c>
      <c r="M5" s="47">
        <v>2019</v>
      </c>
      <c r="N5" s="47">
        <v>2020</v>
      </c>
      <c r="O5" s="47">
        <v>2021</v>
      </c>
      <c r="P5" s="17">
        <v>2022</v>
      </c>
    </row>
    <row r="6" spans="1:17" x14ac:dyDescent="0.2">
      <c r="A6" s="18" t="s">
        <v>26</v>
      </c>
      <c r="B6" s="55">
        <v>25.485219311677543</v>
      </c>
      <c r="C6" s="55">
        <v>20.360202619993785</v>
      </c>
      <c r="D6" s="55">
        <v>23.030831527780727</v>
      </c>
      <c r="E6" s="55">
        <v>22.718607044204173</v>
      </c>
      <c r="F6" s="55">
        <v>22.297685647263876</v>
      </c>
      <c r="G6" s="55">
        <v>21.045423899650125</v>
      </c>
      <c r="H6" s="55">
        <v>20.739224256971095</v>
      </c>
      <c r="I6" s="55">
        <v>21.326032673976623</v>
      </c>
      <c r="J6" s="55">
        <v>20.789342009899983</v>
      </c>
      <c r="K6" s="55">
        <v>20.971398084357403</v>
      </c>
      <c r="L6" s="55">
        <v>22.026028298575717</v>
      </c>
      <c r="M6" s="55">
        <v>21.657830174942415</v>
      </c>
      <c r="N6" s="55">
        <v>20.023753253893723</v>
      </c>
      <c r="O6" s="55">
        <v>24.080286833486308</v>
      </c>
      <c r="P6" s="56">
        <v>26.142845342412059</v>
      </c>
    </row>
    <row r="7" spans="1:17" x14ac:dyDescent="0.2">
      <c r="A7" s="18" t="s">
        <v>27</v>
      </c>
      <c r="B7" s="55">
        <v>21.396879887881784</v>
      </c>
      <c r="C7" s="55">
        <v>25.012043226163222</v>
      </c>
      <c r="D7" s="55">
        <v>23.515819496200525</v>
      </c>
      <c r="E7" s="55">
        <v>21.433220268904783</v>
      </c>
      <c r="F7" s="55">
        <v>21.733723033832351</v>
      </c>
      <c r="G7" s="55">
        <v>21.645687847294841</v>
      </c>
      <c r="H7" s="55">
        <v>22.37300966973665</v>
      </c>
      <c r="I7" s="55">
        <v>23.491331859039434</v>
      </c>
      <c r="J7" s="55">
        <v>23.500760816618172</v>
      </c>
      <c r="K7" s="55">
        <v>23.723772807773972</v>
      </c>
      <c r="L7" s="55">
        <v>23.678497286376953</v>
      </c>
      <c r="M7" s="55">
        <v>24.520200229439183</v>
      </c>
      <c r="N7" s="55">
        <v>27.326503036076204</v>
      </c>
      <c r="O7" s="55">
        <v>31.775736706074788</v>
      </c>
      <c r="P7" s="56">
        <v>25.016188237387965</v>
      </c>
    </row>
    <row r="8" spans="1:17" x14ac:dyDescent="0.2">
      <c r="A8" s="34" t="s">
        <v>28</v>
      </c>
      <c r="B8" s="57">
        <v>4.0883394237957589</v>
      </c>
      <c r="C8" s="57">
        <v>-4.6518406061694355</v>
      </c>
      <c r="D8" s="57">
        <v>-0.48498796841979885</v>
      </c>
      <c r="E8" s="57">
        <v>1.2853867752993906</v>
      </c>
      <c r="F8" s="57">
        <v>0.56396261343152165</v>
      </c>
      <c r="G8" s="57">
        <v>-0.60026394764471236</v>
      </c>
      <c r="H8" s="57">
        <v>-1.6337854127655556</v>
      </c>
      <c r="I8" s="57">
        <v>-2.1652991850628149</v>
      </c>
      <c r="J8" s="57">
        <v>-2.7114188067181888</v>
      </c>
      <c r="K8" s="57">
        <v>-2.7523747234165707</v>
      </c>
      <c r="L8" s="57">
        <v>-1.6524689878012331</v>
      </c>
      <c r="M8" s="57">
        <v>-2.8623700544967674</v>
      </c>
      <c r="N8" s="57">
        <v>-7.3027497821824827</v>
      </c>
      <c r="O8" s="57">
        <v>-7.6954498725884797</v>
      </c>
      <c r="P8" s="58">
        <v>1.1266571050240926</v>
      </c>
    </row>
    <row r="9" spans="1:17" x14ac:dyDescent="0.2">
      <c r="A9" s="14" t="s">
        <v>55</v>
      </c>
    </row>
    <row r="15" spans="1:17" x14ac:dyDescent="0.2">
      <c r="Q15" s="59"/>
    </row>
    <row r="16" spans="1:17" x14ac:dyDescent="0.2">
      <c r="Q16" s="27"/>
    </row>
    <row r="18" spans="17:17" x14ac:dyDescent="0.2">
      <c r="Q18" s="43"/>
    </row>
    <row r="34" spans="2:16" ht="15" x14ac:dyDescent="0.25">
      <c r="B34" s="60"/>
      <c r="C34" s="60"/>
      <c r="D34" s="60"/>
      <c r="E34" s="60"/>
      <c r="F34" s="60"/>
      <c r="G34" s="60"/>
      <c r="H34" s="60"/>
      <c r="I34" s="60"/>
      <c r="J34" s="60"/>
      <c r="K34" s="60"/>
      <c r="L34" s="60"/>
      <c r="M34" s="60"/>
      <c r="N34" s="60"/>
      <c r="O34" s="60"/>
      <c r="P34" s="61"/>
    </row>
    <row r="35" spans="2:16" ht="15" x14ac:dyDescent="0.25">
      <c r="B35" s="60"/>
      <c r="C35" s="60"/>
      <c r="D35" s="60"/>
      <c r="E35" s="60"/>
      <c r="F35" s="60"/>
      <c r="G35" s="60"/>
      <c r="H35" s="60"/>
      <c r="I35" s="60"/>
      <c r="J35" s="60"/>
      <c r="K35" s="60"/>
      <c r="L35" s="60"/>
      <c r="M35" s="60"/>
      <c r="N35" s="60"/>
      <c r="O35" s="60"/>
      <c r="P35" s="12"/>
    </row>
    <row r="36" spans="2:16" ht="15" x14ac:dyDescent="0.25">
      <c r="B36" s="60"/>
      <c r="C36" s="60"/>
      <c r="D36" s="60"/>
      <c r="E36" s="60"/>
      <c r="F36" s="60"/>
      <c r="G36" s="60"/>
      <c r="H36" s="60"/>
      <c r="I36" s="60"/>
      <c r="J36" s="60"/>
      <c r="K36" s="60"/>
      <c r="L36" s="60"/>
      <c r="M36" s="60"/>
      <c r="N36" s="60"/>
      <c r="O36" s="60"/>
      <c r="P36" s="6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4DDC1-2AD1-4254-8D50-63C673CE529A}">
  <dimension ref="A1:AH18"/>
  <sheetViews>
    <sheetView showGridLines="0" zoomScaleNormal="100" workbookViewId="0">
      <selection activeCell="A18" sqref="A18"/>
    </sheetView>
  </sheetViews>
  <sheetFormatPr baseColWidth="10" defaultColWidth="11.42578125" defaultRowHeight="12.75" outlineLevelCol="1" x14ac:dyDescent="0.2"/>
  <cols>
    <col min="1" max="1" width="22.5703125" style="63" customWidth="1"/>
    <col min="2" max="24" width="8" style="63" customWidth="1" outlineLevel="1"/>
    <col min="25" max="29" width="8" style="63" customWidth="1"/>
    <col min="30" max="32" width="8.5703125" style="63" bestFit="1" customWidth="1"/>
    <col min="33" max="33" width="9.42578125" style="63" customWidth="1"/>
    <col min="34" max="35" width="11.42578125" style="63"/>
    <col min="36" max="36" width="8" style="63" bestFit="1" customWidth="1"/>
    <col min="37" max="37" width="21.85546875" style="63" bestFit="1" customWidth="1"/>
    <col min="38" max="38" width="8.140625" style="63" bestFit="1" customWidth="1"/>
    <col min="39" max="39" width="11.85546875" style="63" bestFit="1" customWidth="1"/>
    <col min="40" max="40" width="11.42578125" style="63"/>
    <col min="41" max="41" width="11.85546875" style="63" bestFit="1" customWidth="1"/>
    <col min="42" max="16384" width="11.42578125" style="63"/>
  </cols>
  <sheetData>
    <row r="1" spans="1:34" x14ac:dyDescent="0.2">
      <c r="A1" s="62" t="s">
        <v>87</v>
      </c>
    </row>
    <row r="2" spans="1:34" x14ac:dyDescent="0.2">
      <c r="A2" s="62" t="s">
        <v>53</v>
      </c>
    </row>
    <row r="3" spans="1:34" x14ac:dyDescent="0.2">
      <c r="A3" s="64" t="s">
        <v>54</v>
      </c>
    </row>
    <row r="5" spans="1:34" x14ac:dyDescent="0.2">
      <c r="A5" s="65" t="s">
        <v>44</v>
      </c>
      <c r="B5" s="66">
        <v>1990</v>
      </c>
      <c r="C5" s="67">
        <v>1991</v>
      </c>
      <c r="D5" s="66">
        <v>1992</v>
      </c>
      <c r="E5" s="67">
        <v>1993</v>
      </c>
      <c r="F5" s="66">
        <v>1994</v>
      </c>
      <c r="G5" s="67">
        <v>1995</v>
      </c>
      <c r="H5" s="66">
        <v>1996</v>
      </c>
      <c r="I5" s="67">
        <v>1997</v>
      </c>
      <c r="J5" s="66">
        <v>1998</v>
      </c>
      <c r="K5" s="67">
        <v>1999</v>
      </c>
      <c r="L5" s="66">
        <v>2000</v>
      </c>
      <c r="M5" s="67">
        <v>2001</v>
      </c>
      <c r="N5" s="66">
        <v>2002</v>
      </c>
      <c r="O5" s="67">
        <v>2003</v>
      </c>
      <c r="P5" s="66">
        <v>2004</v>
      </c>
      <c r="Q5" s="67">
        <v>2005</v>
      </c>
      <c r="R5" s="66">
        <v>2006</v>
      </c>
      <c r="S5" s="67">
        <v>2007</v>
      </c>
      <c r="T5" s="66">
        <v>2008</v>
      </c>
      <c r="U5" s="67">
        <v>2009</v>
      </c>
      <c r="V5" s="66">
        <v>2010</v>
      </c>
      <c r="W5" s="67">
        <v>2011</v>
      </c>
      <c r="X5" s="66">
        <v>2012</v>
      </c>
      <c r="Y5" s="67">
        <v>2013</v>
      </c>
      <c r="Z5" s="66">
        <v>2014</v>
      </c>
      <c r="AA5" s="67">
        <v>2015</v>
      </c>
      <c r="AB5" s="67">
        <v>2016</v>
      </c>
      <c r="AC5" s="67">
        <v>2017</v>
      </c>
      <c r="AD5" s="67">
        <v>2018</v>
      </c>
      <c r="AE5" s="67">
        <v>2019</v>
      </c>
      <c r="AF5" s="67">
        <v>2020</v>
      </c>
      <c r="AG5" s="67">
        <v>2021</v>
      </c>
      <c r="AH5" s="68">
        <v>2022</v>
      </c>
    </row>
    <row r="6" spans="1:34" x14ac:dyDescent="0.2">
      <c r="A6" s="69"/>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x14ac:dyDescent="0.2">
      <c r="A7" s="72" t="s">
        <v>45</v>
      </c>
      <c r="B7" s="73"/>
      <c r="C7" s="73"/>
      <c r="D7" s="73"/>
      <c r="E7" s="73"/>
      <c r="F7" s="73"/>
      <c r="G7" s="73"/>
      <c r="H7" s="73"/>
      <c r="I7" s="73"/>
      <c r="J7" s="73"/>
      <c r="K7" s="73"/>
      <c r="L7" s="73"/>
      <c r="M7" s="73"/>
      <c r="N7" s="73"/>
      <c r="O7" s="73"/>
      <c r="P7" s="73"/>
      <c r="Q7" s="73"/>
      <c r="R7" s="73"/>
      <c r="S7" s="73">
        <v>14032.61</v>
      </c>
      <c r="T7" s="73">
        <v>20210.67553877</v>
      </c>
      <c r="U7" s="73">
        <v>11284.784533290001</v>
      </c>
      <c r="V7" s="73">
        <v>12720.101154550001</v>
      </c>
      <c r="W7" s="73">
        <v>13156.642430589998</v>
      </c>
      <c r="X7" s="73">
        <v>14997.518657430002</v>
      </c>
      <c r="Y7" s="73">
        <v>15419.125832189999</v>
      </c>
      <c r="Z7" s="73">
        <v>14688.820967889997</v>
      </c>
      <c r="AA7" s="73">
        <v>13966.27571917</v>
      </c>
      <c r="AB7" s="73">
        <v>13772.058262639999</v>
      </c>
      <c r="AC7" s="73">
        <v>14738.823344660001</v>
      </c>
      <c r="AD7" s="73">
        <v>14133.8472876</v>
      </c>
      <c r="AE7" s="73">
        <v>12233.406486659998</v>
      </c>
      <c r="AF7" s="73">
        <v>8955.24359301</v>
      </c>
      <c r="AG7" s="73">
        <v>2457.19720521</v>
      </c>
      <c r="AH7" s="74">
        <v>7514.1825330499996</v>
      </c>
    </row>
    <row r="8" spans="1:34" x14ac:dyDescent="0.2">
      <c r="A8" s="72" t="s">
        <v>46</v>
      </c>
      <c r="B8" s="73"/>
      <c r="C8" s="73"/>
      <c r="D8" s="73"/>
      <c r="E8" s="73"/>
      <c r="F8" s="73"/>
      <c r="G8" s="73"/>
      <c r="H8" s="73"/>
      <c r="I8" s="73"/>
      <c r="J8" s="73"/>
      <c r="K8" s="73"/>
      <c r="L8" s="73"/>
      <c r="M8" s="73"/>
      <c r="N8" s="73"/>
      <c r="O8" s="73"/>
      <c r="P8" s="73"/>
      <c r="Q8" s="73"/>
      <c r="R8" s="73">
        <v>604.5</v>
      </c>
      <c r="S8" s="73">
        <v>1466.35</v>
      </c>
      <c r="T8" s="73">
        <v>2506.7600407800001</v>
      </c>
      <c r="U8" s="73">
        <v>3420.8330264399997</v>
      </c>
      <c r="V8" s="73">
        <v>3836.6990915799997</v>
      </c>
      <c r="W8" s="73">
        <v>4405.5954183099993</v>
      </c>
      <c r="X8" s="73">
        <v>5883.2542653299997</v>
      </c>
      <c r="Y8" s="73">
        <v>7335.11450547</v>
      </c>
      <c r="Z8" s="73">
        <v>7943.6994030900005</v>
      </c>
      <c r="AA8" s="73">
        <v>8112.20545984</v>
      </c>
      <c r="AB8" s="73">
        <v>8862.074811370001</v>
      </c>
      <c r="AC8" s="73">
        <v>10010.951766169999</v>
      </c>
      <c r="AD8" s="73">
        <v>9663.2495183499996</v>
      </c>
      <c r="AE8" s="73">
        <v>10812.084078770004</v>
      </c>
      <c r="AF8" s="73">
        <v>10156.82747212</v>
      </c>
      <c r="AG8" s="73">
        <v>7472.9377399100003</v>
      </c>
      <c r="AH8" s="74">
        <v>6475.2755505200003</v>
      </c>
    </row>
    <row r="9" spans="1:34" x14ac:dyDescent="0.2">
      <c r="A9" s="72" t="s">
        <v>47</v>
      </c>
      <c r="B9" s="73"/>
      <c r="C9" s="73"/>
      <c r="D9" s="73"/>
      <c r="E9" s="73"/>
      <c r="F9" s="73"/>
      <c r="G9" s="73"/>
      <c r="H9" s="73"/>
      <c r="I9" s="73"/>
      <c r="J9" s="73"/>
      <c r="K9" s="73"/>
      <c r="L9" s="73"/>
      <c r="M9" s="73"/>
      <c r="N9" s="73"/>
      <c r="O9" s="73"/>
      <c r="P9" s="73"/>
      <c r="Q9" s="73"/>
      <c r="R9" s="73">
        <v>604.5</v>
      </c>
      <c r="S9" s="73">
        <v>15498.960000000001</v>
      </c>
      <c r="T9" s="73">
        <v>22717.435579550001</v>
      </c>
      <c r="U9" s="73">
        <v>14705.617559730001</v>
      </c>
      <c r="V9" s="73">
        <v>16556.800246129998</v>
      </c>
      <c r="W9" s="73">
        <v>17562.237848899997</v>
      </c>
      <c r="X9" s="73">
        <v>20880.772922760003</v>
      </c>
      <c r="Y9" s="73">
        <v>22754.240337659998</v>
      </c>
      <c r="Z9" s="73">
        <v>22632.520370979997</v>
      </c>
      <c r="AA9" s="73">
        <v>22078.481179009999</v>
      </c>
      <c r="AB9" s="73">
        <v>22634.133074010002</v>
      </c>
      <c r="AC9" s="73">
        <v>24749.77511083</v>
      </c>
      <c r="AD9" s="73">
        <v>23797.096805950001</v>
      </c>
      <c r="AE9" s="73">
        <v>23045.490565430002</v>
      </c>
      <c r="AF9" s="73">
        <v>19112.07106513</v>
      </c>
      <c r="AG9" s="73">
        <v>9930.1349451200003</v>
      </c>
      <c r="AH9" s="74">
        <v>13989.45808357</v>
      </c>
    </row>
    <row r="10" spans="1:34" x14ac:dyDescent="0.2">
      <c r="A10" s="75" t="s">
        <v>48</v>
      </c>
      <c r="B10" s="73">
        <v>1008.2281031703385</v>
      </c>
      <c r="C10" s="73">
        <v>1594.8772591616701</v>
      </c>
      <c r="D10" s="73">
        <v>2590.1171637473044</v>
      </c>
      <c r="E10" s="73">
        <v>2641.3034740328376</v>
      </c>
      <c r="F10" s="73">
        <v>3330.0467174999376</v>
      </c>
      <c r="G10" s="73">
        <v>3851.9919979950118</v>
      </c>
      <c r="H10" s="73">
        <v>4199.8279146800496</v>
      </c>
      <c r="I10" s="76">
        <v>5071.9530534571131</v>
      </c>
      <c r="J10" s="76">
        <v>4366.2912762958413</v>
      </c>
      <c r="K10" s="76">
        <v>2793.3961730748551</v>
      </c>
      <c r="L10" s="76">
        <v>2135.753368482468</v>
      </c>
      <c r="M10" s="76">
        <v>1692.1872361317419</v>
      </c>
      <c r="N10" s="73">
        <v>923.82593339981474</v>
      </c>
      <c r="O10" s="73">
        <v>359.16027221669981</v>
      </c>
      <c r="P10" s="73">
        <v>1022.7085850729331</v>
      </c>
      <c r="Q10" s="73">
        <v>3633.7020625745217</v>
      </c>
      <c r="R10" s="73">
        <v>10854.848087527113</v>
      </c>
      <c r="S10" s="73">
        <v>5411.4179589324522</v>
      </c>
      <c r="T10" s="73">
        <v>2805.78663983862</v>
      </c>
      <c r="U10" s="73">
        <v>1654.163547134269</v>
      </c>
      <c r="V10" s="73">
        <v>3892.7694139676978</v>
      </c>
      <c r="W10" s="73">
        <v>10588.370887761912</v>
      </c>
      <c r="X10" s="73">
        <v>10418.520789274196</v>
      </c>
      <c r="Y10" s="73">
        <v>3362.2553584113884</v>
      </c>
      <c r="Z10" s="73">
        <v>4786.8316871407005</v>
      </c>
      <c r="AA10" s="73">
        <v>2003.299594689217</v>
      </c>
      <c r="AB10" s="73">
        <v>3242.5203954646909</v>
      </c>
      <c r="AC10" s="73">
        <v>3233.677653732826</v>
      </c>
      <c r="AD10" s="73">
        <v>2318.029800985938</v>
      </c>
      <c r="AE10" s="73">
        <v>1296.5359875719334</v>
      </c>
      <c r="AF10" s="73">
        <v>3221.0882954235417</v>
      </c>
      <c r="AG10" s="73">
        <v>4097.5817950896235</v>
      </c>
      <c r="AH10" s="74">
        <v>3925.4504089375055</v>
      </c>
    </row>
    <row r="11" spans="1:34" x14ac:dyDescent="0.2">
      <c r="A11" s="75" t="s">
        <v>49</v>
      </c>
      <c r="B11" s="77"/>
      <c r="C11" s="77"/>
      <c r="D11" s="77"/>
      <c r="E11" s="77"/>
      <c r="F11" s="77"/>
      <c r="G11" s="77"/>
      <c r="H11" s="77"/>
      <c r="I11" s="77"/>
      <c r="J11" s="77"/>
      <c r="K11" s="77"/>
      <c r="L11" s="77"/>
      <c r="M11" s="77"/>
      <c r="N11" s="77"/>
      <c r="O11" s="77"/>
      <c r="P11" s="77"/>
      <c r="Q11" s="77"/>
      <c r="R11" s="77"/>
      <c r="S11" s="77"/>
      <c r="T11" s="77"/>
      <c r="U11" s="77"/>
      <c r="V11" s="77"/>
      <c r="W11" s="77"/>
      <c r="X11" s="77"/>
      <c r="Y11" s="73">
        <v>4001.3362024800003</v>
      </c>
      <c r="Z11" s="73">
        <v>3739.9598655425921</v>
      </c>
      <c r="AA11" s="73">
        <v>3496.7378216204338</v>
      </c>
      <c r="AB11" s="73">
        <v>2878.2091309663724</v>
      </c>
      <c r="AC11" s="73">
        <v>1621.64703573</v>
      </c>
      <c r="AD11" s="73">
        <v>630.73174963999998</v>
      </c>
      <c r="AE11" s="73">
        <v>200.56809923999998</v>
      </c>
      <c r="AF11" s="73">
        <v>202.17236879999999</v>
      </c>
      <c r="AG11" s="73">
        <v>202.29947389</v>
      </c>
      <c r="AH11" s="74">
        <v>205.27413281</v>
      </c>
    </row>
    <row r="12" spans="1:34" x14ac:dyDescent="0.2">
      <c r="A12" s="72" t="s">
        <v>50</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v>381.42938544999998</v>
      </c>
      <c r="AD12" s="77">
        <v>497.55601300000001</v>
      </c>
      <c r="AE12" s="77">
        <v>575.06229217999999</v>
      </c>
      <c r="AF12" s="77">
        <v>714.66904983000006</v>
      </c>
      <c r="AG12" s="77">
        <v>453.74</v>
      </c>
      <c r="AH12" s="78">
        <v>379.2181999</v>
      </c>
    </row>
    <row r="13" spans="1:34" x14ac:dyDescent="0.2">
      <c r="A13" s="72" t="s">
        <v>51</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3">
        <v>42.412836239999997</v>
      </c>
      <c r="AB13" s="77">
        <v>88.501886455663964</v>
      </c>
      <c r="AC13" s="77">
        <v>178.64092101524656</v>
      </c>
      <c r="AD13" s="77">
        <v>227.04603623</v>
      </c>
      <c r="AE13" s="77">
        <v>267.90495248000002</v>
      </c>
      <c r="AF13" s="77">
        <v>253.60868746977101</v>
      </c>
      <c r="AG13" s="77">
        <v>216.12559102</v>
      </c>
      <c r="AH13" s="78">
        <v>184.5183021</v>
      </c>
    </row>
    <row r="14" spans="1:34" x14ac:dyDescent="0.2">
      <c r="A14" s="69" t="s">
        <v>52</v>
      </c>
      <c r="B14" s="79">
        <v>1008.2281031703385</v>
      </c>
      <c r="C14" s="79">
        <v>1594.8772591616701</v>
      </c>
      <c r="D14" s="79">
        <v>2590.1171637473044</v>
      </c>
      <c r="E14" s="79">
        <v>2641.3034740328376</v>
      </c>
      <c r="F14" s="79">
        <v>3330.0467174999376</v>
      </c>
      <c r="G14" s="79">
        <v>3851.9919979950118</v>
      </c>
      <c r="H14" s="79">
        <v>4199.8279146800496</v>
      </c>
      <c r="I14" s="79">
        <v>5071.9530534571131</v>
      </c>
      <c r="J14" s="79">
        <v>4366.2912762958413</v>
      </c>
      <c r="K14" s="79">
        <v>2793.3961730748551</v>
      </c>
      <c r="L14" s="79">
        <v>2135.753368482468</v>
      </c>
      <c r="M14" s="79">
        <v>1692.1872361317419</v>
      </c>
      <c r="N14" s="79">
        <v>923.82593339981474</v>
      </c>
      <c r="O14" s="79">
        <v>359.16027221669981</v>
      </c>
      <c r="P14" s="79">
        <v>1022.7085850729331</v>
      </c>
      <c r="Q14" s="79">
        <v>3633.7020625745217</v>
      </c>
      <c r="R14" s="79">
        <v>11459.348087527113</v>
      </c>
      <c r="S14" s="79">
        <v>20910.377958932455</v>
      </c>
      <c r="T14" s="79">
        <v>25523.222219388623</v>
      </c>
      <c r="U14" s="79">
        <v>16359.78110686427</v>
      </c>
      <c r="V14" s="79">
        <v>20449.569660097695</v>
      </c>
      <c r="W14" s="79">
        <v>28150.60873666191</v>
      </c>
      <c r="X14" s="79">
        <v>31299.293712034199</v>
      </c>
      <c r="Y14" s="79">
        <v>30117.831898551387</v>
      </c>
      <c r="Z14" s="79">
        <v>31159.311923663292</v>
      </c>
      <c r="AA14" s="79">
        <v>27620.931431559649</v>
      </c>
      <c r="AB14" s="79">
        <v>28843.364486896731</v>
      </c>
      <c r="AC14" s="79">
        <v>30165.170106758073</v>
      </c>
      <c r="AD14" s="79">
        <v>27470.460405805938</v>
      </c>
      <c r="AE14" s="79">
        <v>25385.561896901934</v>
      </c>
      <c r="AF14" s="79">
        <v>23503.609466653314</v>
      </c>
      <c r="AG14" s="79">
        <v>14899.881805119625</v>
      </c>
      <c r="AH14" s="80">
        <v>18683.919127317506</v>
      </c>
    </row>
    <row r="15" spans="1:34" x14ac:dyDescent="0.2">
      <c r="A15" s="81"/>
      <c r="B15" s="1"/>
      <c r="C15" s="1"/>
      <c r="D15" s="1"/>
      <c r="E15" s="1"/>
      <c r="F15" s="1"/>
      <c r="G15" s="1"/>
      <c r="H15" s="1"/>
      <c r="I15" s="1"/>
      <c r="J15" s="1"/>
      <c r="K15" s="1"/>
      <c r="L15" s="1"/>
      <c r="M15" s="1"/>
      <c r="N15" s="1"/>
      <c r="O15" s="1"/>
      <c r="P15" s="1"/>
      <c r="Q15" s="1"/>
      <c r="R15" s="1"/>
      <c r="S15" s="1"/>
      <c r="T15" s="1"/>
      <c r="U15" s="1"/>
      <c r="V15" s="1"/>
      <c r="W15" s="1"/>
      <c r="X15" s="1"/>
      <c r="Y15" s="82"/>
      <c r="Z15" s="82"/>
      <c r="AA15" s="82"/>
      <c r="AB15" s="82"/>
      <c r="AC15" s="82"/>
      <c r="AD15" s="82"/>
      <c r="AE15" s="83"/>
      <c r="AF15" s="1"/>
      <c r="AG15" s="1"/>
      <c r="AH15" s="84"/>
    </row>
    <row r="16" spans="1:34" x14ac:dyDescent="0.2">
      <c r="A16" s="3" t="s">
        <v>35</v>
      </c>
      <c r="B16" s="85">
        <v>3.3346227434568602E-2</v>
      </c>
      <c r="C16" s="85">
        <v>4.47928650416997E-2</v>
      </c>
      <c r="D16" s="85">
        <v>5.8667660920708367E-2</v>
      </c>
      <c r="E16" s="85">
        <v>5.6399552684113251E-2</v>
      </c>
      <c r="F16" s="85">
        <v>5.5746400098598319E-2</v>
      </c>
      <c r="G16" s="85">
        <v>5.3541423394310651E-2</v>
      </c>
      <c r="H16" s="85">
        <v>5.5096884637973596E-2</v>
      </c>
      <c r="I16" s="85">
        <v>6.2055153442348465E-2</v>
      </c>
      <c r="J16" s="85">
        <v>5.4809991989580704E-2</v>
      </c>
      <c r="K16" s="85">
        <v>3.8325708102432791E-2</v>
      </c>
      <c r="L16" s="85">
        <v>2.8973170017259766E-2</v>
      </c>
      <c r="M16" s="85">
        <v>2.4453564805868071E-2</v>
      </c>
      <c r="N16" s="85">
        <v>1.3589287801256187E-2</v>
      </c>
      <c r="O16" s="85">
        <v>4.0699183522081512E-3</v>
      </c>
      <c r="P16" s="85">
        <v>9.480480734011117E-3</v>
      </c>
      <c r="Q16" s="85">
        <v>2.7289939522765434E-2</v>
      </c>
      <c r="R16" s="85">
        <v>7.5073218118990329E-2</v>
      </c>
      <c r="S16" s="85">
        <v>0.11499382420005438</v>
      </c>
      <c r="T16" s="85">
        <v>0.17106004859276133</v>
      </c>
      <c r="U16" s="85">
        <v>8.6178647515308474E-2</v>
      </c>
      <c r="V16" s="85">
        <v>8.6460998135575048E-2</v>
      </c>
      <c r="W16" s="85">
        <v>0.12080899479018517</v>
      </c>
      <c r="X16" s="85">
        <v>0.11525314146675829</v>
      </c>
      <c r="Y16" s="85">
        <v>0.11488317281594625</v>
      </c>
      <c r="Z16" s="85">
        <v>0.12791739005181577</v>
      </c>
      <c r="AA16" s="85">
        <v>0.12316878135203667</v>
      </c>
      <c r="AB16" s="85">
        <v>0.11404571019008261</v>
      </c>
      <c r="AC16" s="85">
        <v>0.10349510780839992</v>
      </c>
      <c r="AD16" s="85">
        <v>0.1008838808874407</v>
      </c>
      <c r="AE16" s="85">
        <v>9.6563892251276179E-2</v>
      </c>
      <c r="AF16" s="85">
        <v>8.2990611955711974E-2</v>
      </c>
      <c r="AG16" s="85">
        <v>5.2704359377892522E-2</v>
      </c>
      <c r="AH16" s="86">
        <v>6.1155451849173037E-2</v>
      </c>
    </row>
    <row r="17" spans="1:34" x14ac:dyDescent="0.2">
      <c r="A17" s="63" t="s">
        <v>55</v>
      </c>
      <c r="U17" s="87"/>
      <c r="V17" s="87"/>
      <c r="W17" s="87"/>
      <c r="X17" s="87"/>
      <c r="Y17" s="87"/>
      <c r="Z17" s="87"/>
      <c r="AA17" s="87"/>
      <c r="AB17" s="87"/>
      <c r="AC17" s="87"/>
      <c r="AD17" s="87"/>
      <c r="AE17" s="87"/>
      <c r="AF17" s="87"/>
      <c r="AG17" s="87"/>
    </row>
    <row r="18" spans="1:34" x14ac:dyDescent="0.2">
      <c r="AA18" s="88"/>
      <c r="AB18" s="88"/>
      <c r="AC18" s="88"/>
      <c r="AD18" s="88"/>
      <c r="AE18" s="89"/>
      <c r="AF18" s="90"/>
      <c r="AG18" s="87"/>
      <c r="AH18" s="90"/>
    </row>
  </sheetData>
  <mergeCells count="33">
    <mergeCell ref="M5:M6"/>
    <mergeCell ref="B5:B6"/>
    <mergeCell ref="C5:C6"/>
    <mergeCell ref="D5:D6"/>
    <mergeCell ref="E5:E6"/>
    <mergeCell ref="F5:F6"/>
    <mergeCell ref="G5:G6"/>
    <mergeCell ref="H5:H6"/>
    <mergeCell ref="I5:I6"/>
    <mergeCell ref="J5:J6"/>
    <mergeCell ref="K5:K6"/>
    <mergeCell ref="L5:L6"/>
    <mergeCell ref="Y5:Y6"/>
    <mergeCell ref="N5:N6"/>
    <mergeCell ref="O5:O6"/>
    <mergeCell ref="P5:P6"/>
    <mergeCell ref="Q5:Q6"/>
    <mergeCell ref="R5:R6"/>
    <mergeCell ref="S5:S6"/>
    <mergeCell ref="T5:T6"/>
    <mergeCell ref="U5:U6"/>
    <mergeCell ref="V5:V6"/>
    <mergeCell ref="W5:W6"/>
    <mergeCell ref="X5:X6"/>
    <mergeCell ref="AH5:AH6"/>
    <mergeCell ref="AF5:AF6"/>
    <mergeCell ref="AG5:AG6"/>
    <mergeCell ref="Z5:Z6"/>
    <mergeCell ref="AA5:AA6"/>
    <mergeCell ref="AB5:AB6"/>
    <mergeCell ref="AC5:AC6"/>
    <mergeCell ref="AD5:AD6"/>
    <mergeCell ref="AE5:AE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699B7-B057-49A9-A2DC-9CE67A35131A}">
  <dimension ref="A1:AG39"/>
  <sheetViews>
    <sheetView showGridLines="0" zoomScaleNormal="100" workbookViewId="0">
      <selection activeCell="A8" sqref="A8"/>
    </sheetView>
  </sheetViews>
  <sheetFormatPr baseColWidth="10" defaultColWidth="11.42578125" defaultRowHeight="12.75" x14ac:dyDescent="0.2"/>
  <cols>
    <col min="1" max="1" width="50.5703125" style="84" customWidth="1"/>
    <col min="2" max="3" width="13.85546875" style="84" customWidth="1"/>
    <col min="4" max="32" width="11.5703125" style="84" customWidth="1"/>
    <col min="33" max="33" width="11.42578125" style="84"/>
    <col min="34" max="42" width="12.5703125" style="84" bestFit="1" customWidth="1"/>
    <col min="43" max="16384" width="11.42578125" style="84"/>
  </cols>
  <sheetData>
    <row r="1" spans="1:33" x14ac:dyDescent="0.2">
      <c r="A1" s="91" t="s">
        <v>88</v>
      </c>
    </row>
    <row r="2" spans="1:33" x14ac:dyDescent="0.2">
      <c r="A2" s="91" t="s">
        <v>56</v>
      </c>
    </row>
    <row r="3" spans="1:33" x14ac:dyDescent="0.2">
      <c r="A3" s="92" t="s">
        <v>57</v>
      </c>
    </row>
    <row r="5" spans="1:33" x14ac:dyDescent="0.2">
      <c r="A5" s="93"/>
      <c r="B5" s="94">
        <v>1991</v>
      </c>
      <c r="C5" s="94">
        <v>1992</v>
      </c>
      <c r="D5" s="94">
        <v>1993</v>
      </c>
      <c r="E5" s="94">
        <v>1994</v>
      </c>
      <c r="F5" s="94">
        <v>1995</v>
      </c>
      <c r="G5" s="94">
        <v>1996</v>
      </c>
      <c r="H5" s="94">
        <v>1997</v>
      </c>
      <c r="I5" s="94">
        <v>1998</v>
      </c>
      <c r="J5" s="94">
        <v>1999</v>
      </c>
      <c r="K5" s="94">
        <v>2000</v>
      </c>
      <c r="L5" s="94">
        <v>2001</v>
      </c>
      <c r="M5" s="94">
        <v>2002</v>
      </c>
      <c r="N5" s="94">
        <v>2003</v>
      </c>
      <c r="O5" s="94">
        <v>2004</v>
      </c>
      <c r="P5" s="94">
        <v>2005</v>
      </c>
      <c r="Q5" s="94">
        <v>2006</v>
      </c>
      <c r="R5" s="94">
        <v>2007</v>
      </c>
      <c r="S5" s="94">
        <v>2008</v>
      </c>
      <c r="T5" s="94">
        <v>2009</v>
      </c>
      <c r="U5" s="94">
        <v>2010</v>
      </c>
      <c r="V5" s="94">
        <v>2011</v>
      </c>
      <c r="W5" s="94">
        <v>2012</v>
      </c>
      <c r="X5" s="94">
        <v>2013</v>
      </c>
      <c r="Y5" s="94">
        <v>2014</v>
      </c>
      <c r="Z5" s="94">
        <v>2015</v>
      </c>
      <c r="AA5" s="94">
        <v>2016</v>
      </c>
      <c r="AB5" s="94">
        <v>2017</v>
      </c>
      <c r="AC5" s="94">
        <v>2018</v>
      </c>
      <c r="AD5" s="94">
        <v>2019</v>
      </c>
      <c r="AE5" s="94">
        <v>2020</v>
      </c>
      <c r="AF5" s="94">
        <v>2021</v>
      </c>
      <c r="AG5" s="95">
        <v>2022</v>
      </c>
    </row>
    <row r="6" spans="1:33" x14ac:dyDescent="0.2">
      <c r="A6" s="75" t="s">
        <v>58</v>
      </c>
      <c r="B6" s="96">
        <v>0.36988762289393867</v>
      </c>
      <c r="C6" s="96">
        <v>0.3031862990374472</v>
      </c>
      <c r="D6" s="96">
        <v>0.27918408470328737</v>
      </c>
      <c r="E6" s="96">
        <v>0.2259550519732865</v>
      </c>
      <c r="F6" s="96">
        <v>0.17283926438698119</v>
      </c>
      <c r="G6" s="96">
        <v>0.14584476137957295</v>
      </c>
      <c r="H6" s="96">
        <v>0.12779823184741171</v>
      </c>
      <c r="I6" s="96">
        <v>0.12115296403975021</v>
      </c>
      <c r="J6" s="96">
        <v>0.13277007010345171</v>
      </c>
      <c r="K6" s="96">
        <v>0.13145640004628362</v>
      </c>
      <c r="L6" s="96">
        <v>0.14348084213623391</v>
      </c>
      <c r="M6" s="96">
        <v>0.15045329670259899</v>
      </c>
      <c r="N6" s="96">
        <v>0.12573017825986491</v>
      </c>
      <c r="O6" s="96">
        <v>0.10314064891946301</v>
      </c>
      <c r="P6" s="96">
        <v>7.0396204944817978E-2</v>
      </c>
      <c r="Q6" s="96">
        <v>5.022397638467279E-2</v>
      </c>
      <c r="R6" s="96">
        <v>3.9012602846153613E-2</v>
      </c>
      <c r="S6" s="96">
        <v>4.9159890936545637E-2</v>
      </c>
      <c r="T6" s="96">
        <v>5.8449264307269051E-2</v>
      </c>
      <c r="U6" s="96">
        <v>8.6073277639456172E-2</v>
      </c>
      <c r="V6" s="96">
        <v>0.11126889523248124</v>
      </c>
      <c r="W6" s="96">
        <v>0.11939073022487251</v>
      </c>
      <c r="X6" s="96">
        <v>0.1278406392412948</v>
      </c>
      <c r="Y6" s="96">
        <v>0.15019748276696052</v>
      </c>
      <c r="Z6" s="96">
        <v>0.17374659705869799</v>
      </c>
      <c r="AA6" s="96">
        <v>0.21100504838965697</v>
      </c>
      <c r="AB6" s="96">
        <v>0.23651638853943197</v>
      </c>
      <c r="AC6" s="96">
        <v>0.25798027700548642</v>
      </c>
      <c r="AD6" s="96">
        <v>0.28288307444387939</v>
      </c>
      <c r="AE6" s="96">
        <v>0.32352588631354295</v>
      </c>
      <c r="AF6" s="96">
        <v>0.36303299777067238</v>
      </c>
      <c r="AG6" s="97">
        <v>0.37975479946334911</v>
      </c>
    </row>
    <row r="7" spans="1:33" x14ac:dyDescent="0.2">
      <c r="A7" s="75" t="s">
        <v>33</v>
      </c>
      <c r="B7" s="96">
        <v>0.21001920444210226</v>
      </c>
      <c r="C7" s="96">
        <v>0.17397305670870697</v>
      </c>
      <c r="D7" s="96">
        <v>0.16748549130181972</v>
      </c>
      <c r="E7" s="96">
        <v>0.13597058356299624</v>
      </c>
      <c r="F7" s="96">
        <v>0.1173837091780056</v>
      </c>
      <c r="G7" s="96">
        <v>0.10487826054055716</v>
      </c>
      <c r="H7" s="96">
        <v>9.6878610641454643E-2</v>
      </c>
      <c r="I7" s="96">
        <v>9.0260241953444106E-2</v>
      </c>
      <c r="J7" s="96">
        <v>9.4416361627217824E-2</v>
      </c>
      <c r="K7" s="96">
        <v>9.6452333607775553E-2</v>
      </c>
      <c r="L7" s="96">
        <v>0.10001800375808215</v>
      </c>
      <c r="M7" s="96">
        <v>9.5480043666824388E-2</v>
      </c>
      <c r="N7" s="96">
        <v>7.2449657723816327E-2</v>
      </c>
      <c r="O7" s="96">
        <v>5.7263226416467278E-2</v>
      </c>
      <c r="P7" s="96">
        <v>3.8607567457301317E-2</v>
      </c>
      <c r="Q7" s="96">
        <v>2.2897923718826891E-2</v>
      </c>
      <c r="R7" s="96">
        <v>1.8906039521002775E-2</v>
      </c>
      <c r="S7" s="96">
        <v>2.9489507189933588E-2</v>
      </c>
      <c r="T7" s="96">
        <v>4.5121324313604112E-2</v>
      </c>
      <c r="U7" s="96">
        <v>6.8757464966194309E-2</v>
      </c>
      <c r="V7" s="96">
        <v>8.8607645581863945E-2</v>
      </c>
      <c r="W7" s="96">
        <v>9.6801520395882037E-2</v>
      </c>
      <c r="X7" s="96">
        <v>0.10815948480201881</v>
      </c>
      <c r="Y7" s="96">
        <v>0.12333127000715406</v>
      </c>
      <c r="Z7" s="96">
        <v>0.13906592081389649</v>
      </c>
      <c r="AA7" s="96">
        <v>0.17114586131058002</v>
      </c>
      <c r="AB7" s="96">
        <v>0.19257457078572332</v>
      </c>
      <c r="AC7" s="96">
        <v>0.20456712674589891</v>
      </c>
      <c r="AD7" s="96">
        <v>0.22274195373844105</v>
      </c>
      <c r="AE7" s="96">
        <v>0.24864072431970438</v>
      </c>
      <c r="AF7" s="96">
        <v>0.23531276970996473</v>
      </c>
      <c r="AG7" s="97">
        <v>0.24500736362185524</v>
      </c>
    </row>
    <row r="8" spans="1:33" x14ac:dyDescent="0.2">
      <c r="A8" s="98" t="s">
        <v>34</v>
      </c>
      <c r="B8" s="99">
        <v>0.15986841845183641</v>
      </c>
      <c r="C8" s="99">
        <v>0.12921324232874021</v>
      </c>
      <c r="D8" s="99">
        <v>0.11169859340146761</v>
      </c>
      <c r="E8" s="99">
        <v>8.9984468410290272E-2</v>
      </c>
      <c r="F8" s="99">
        <v>5.5455555208975611E-2</v>
      </c>
      <c r="G8" s="99">
        <v>4.096650083901579E-2</v>
      </c>
      <c r="H8" s="99">
        <v>3.0919621205957065E-2</v>
      </c>
      <c r="I8" s="99">
        <v>3.0892722086306116E-2</v>
      </c>
      <c r="J8" s="99">
        <v>3.8353708476233907E-2</v>
      </c>
      <c r="K8" s="99">
        <v>3.500406643850807E-2</v>
      </c>
      <c r="L8" s="99">
        <v>4.346283837815175E-2</v>
      </c>
      <c r="M8" s="99">
        <v>5.4973253035774598E-2</v>
      </c>
      <c r="N8" s="99">
        <v>5.3280520536048592E-2</v>
      </c>
      <c r="O8" s="99">
        <v>4.5877422502995736E-2</v>
      </c>
      <c r="P8" s="99">
        <v>3.1788637487516654E-2</v>
      </c>
      <c r="Q8" s="99">
        <v>2.7326052665845903E-2</v>
      </c>
      <c r="R8" s="99">
        <v>2.0106563325150845E-2</v>
      </c>
      <c r="S8" s="99">
        <v>1.9670383746612046E-2</v>
      </c>
      <c r="T8" s="99">
        <v>1.3327939993664937E-2</v>
      </c>
      <c r="U8" s="99">
        <v>1.7315812673261852E-2</v>
      </c>
      <c r="V8" s="99">
        <v>2.2661249650617304E-2</v>
      </c>
      <c r="W8" s="99">
        <v>2.2589209828990466E-2</v>
      </c>
      <c r="X8" s="99">
        <v>1.9681154439276007E-2</v>
      </c>
      <c r="Y8" s="99">
        <v>2.6866212759806465E-2</v>
      </c>
      <c r="Z8" s="99">
        <v>3.4680676244801506E-2</v>
      </c>
      <c r="AA8" s="99">
        <v>3.9859187079076958E-2</v>
      </c>
      <c r="AB8" s="99">
        <v>4.3941817753708638E-2</v>
      </c>
      <c r="AC8" s="99">
        <v>5.3413150259587504E-2</v>
      </c>
      <c r="AD8" s="99">
        <v>6.0141120705438325E-2</v>
      </c>
      <c r="AE8" s="99">
        <v>7.4885161993838559E-2</v>
      </c>
      <c r="AF8" s="99">
        <v>0.12772022806070768</v>
      </c>
      <c r="AG8" s="100">
        <v>0.13474743584149385</v>
      </c>
    </row>
    <row r="9" spans="1:33" x14ac:dyDescent="0.2">
      <c r="A9" s="84" t="s">
        <v>55</v>
      </c>
      <c r="X9" s="101"/>
      <c r="Y9" s="101"/>
      <c r="Z9" s="101"/>
      <c r="AA9" s="101"/>
      <c r="AB9" s="101"/>
      <c r="AC9" s="101"/>
      <c r="AD9" s="101"/>
      <c r="AE9" s="101"/>
      <c r="AF9" s="101"/>
    </row>
    <row r="10" spans="1:33" x14ac:dyDescent="0.2">
      <c r="Q10" s="101"/>
      <c r="R10" s="101"/>
      <c r="S10" s="101"/>
      <c r="T10" s="101"/>
      <c r="U10" s="101"/>
      <c r="V10" s="101"/>
      <c r="W10" s="101"/>
      <c r="X10" s="101"/>
      <c r="Y10" s="101"/>
    </row>
    <row r="11" spans="1:33" x14ac:dyDescent="0.2">
      <c r="Q11" s="101"/>
      <c r="R11" s="101"/>
      <c r="S11" s="101"/>
      <c r="T11" s="101"/>
      <c r="U11" s="101"/>
      <c r="V11" s="101"/>
      <c r="W11" s="101"/>
      <c r="X11" s="101"/>
      <c r="Y11" s="101"/>
    </row>
    <row r="12" spans="1:33" x14ac:dyDescent="0.2">
      <c r="Q12" s="101"/>
      <c r="R12" s="101"/>
      <c r="S12" s="101"/>
      <c r="T12" s="101"/>
      <c r="U12" s="101"/>
      <c r="V12" s="101"/>
      <c r="W12" s="101"/>
      <c r="X12" s="101"/>
      <c r="Y12" s="101"/>
    </row>
    <row r="13" spans="1:33" x14ac:dyDescent="0.2">
      <c r="Q13" s="101"/>
      <c r="R13" s="101"/>
      <c r="S13" s="101"/>
      <c r="T13" s="101"/>
      <c r="U13" s="101"/>
      <c r="V13" s="101"/>
      <c r="W13" s="101"/>
      <c r="X13" s="101"/>
      <c r="Y13" s="101"/>
    </row>
    <row r="14" spans="1:33" x14ac:dyDescent="0.2">
      <c r="Q14" s="101"/>
      <c r="R14" s="101"/>
      <c r="S14" s="101"/>
      <c r="T14" s="101"/>
      <c r="U14" s="101"/>
      <c r="V14" s="101"/>
      <c r="W14" s="101"/>
      <c r="X14" s="101"/>
      <c r="Y14" s="101"/>
    </row>
    <row r="15" spans="1:33" x14ac:dyDescent="0.2">
      <c r="Q15" s="101"/>
      <c r="R15" s="101"/>
      <c r="S15" s="101"/>
      <c r="T15" s="101"/>
      <c r="U15" s="101"/>
      <c r="V15" s="101"/>
      <c r="W15" s="101"/>
      <c r="X15" s="101"/>
      <c r="Y15" s="101"/>
    </row>
    <row r="16" spans="1:33" x14ac:dyDescent="0.2">
      <c r="Q16" s="101"/>
      <c r="R16" s="101"/>
      <c r="S16" s="101"/>
      <c r="T16" s="101"/>
      <c r="U16" s="101"/>
      <c r="V16" s="101"/>
      <c r="W16" s="101"/>
      <c r="X16" s="101"/>
      <c r="Y16" s="101"/>
    </row>
    <row r="17" spans="4:25" x14ac:dyDescent="0.2">
      <c r="Q17" s="101"/>
      <c r="R17" s="101"/>
      <c r="S17" s="101"/>
      <c r="T17" s="101"/>
      <c r="U17" s="101"/>
      <c r="V17" s="101"/>
      <c r="W17" s="101"/>
      <c r="X17" s="101"/>
      <c r="Y17" s="101"/>
    </row>
    <row r="18" spans="4:25" x14ac:dyDescent="0.2">
      <c r="Q18" s="101"/>
      <c r="R18" s="101"/>
      <c r="S18" s="101"/>
      <c r="T18" s="101"/>
      <c r="U18" s="101"/>
      <c r="V18" s="101"/>
      <c r="W18" s="101"/>
      <c r="X18" s="101"/>
      <c r="Y18" s="101"/>
    </row>
    <row r="19" spans="4:25" x14ac:dyDescent="0.2">
      <c r="Q19" s="101"/>
      <c r="R19" s="101"/>
      <c r="S19" s="101"/>
      <c r="T19" s="101"/>
      <c r="U19" s="101"/>
      <c r="V19" s="101"/>
      <c r="W19" s="101"/>
      <c r="X19" s="101"/>
      <c r="Y19" s="101"/>
    </row>
    <row r="20" spans="4:25" x14ac:dyDescent="0.2">
      <c r="Q20" s="101"/>
      <c r="R20" s="101"/>
      <c r="S20" s="101"/>
      <c r="T20" s="101"/>
      <c r="U20" s="101"/>
      <c r="V20" s="101"/>
      <c r="W20" s="101"/>
      <c r="X20" s="101"/>
      <c r="Y20" s="101"/>
    </row>
    <row r="24" spans="4:25" x14ac:dyDescent="0.2">
      <c r="D24" s="102"/>
    </row>
    <row r="25" spans="4:25" x14ac:dyDescent="0.2">
      <c r="D25" s="103"/>
    </row>
    <row r="26" spans="4:25" x14ac:dyDescent="0.2">
      <c r="D26" s="104"/>
    </row>
    <row r="27" spans="4:25" x14ac:dyDescent="0.2">
      <c r="D27" s="104"/>
    </row>
    <row r="28" spans="4:25" x14ac:dyDescent="0.2">
      <c r="D28" s="104"/>
    </row>
    <row r="29" spans="4:25" x14ac:dyDescent="0.2">
      <c r="D29" s="104"/>
    </row>
    <row r="30" spans="4:25" x14ac:dyDescent="0.2">
      <c r="D30" s="104"/>
    </row>
    <row r="31" spans="4:25" x14ac:dyDescent="0.2">
      <c r="D31" s="103"/>
    </row>
    <row r="32" spans="4:25" x14ac:dyDescent="0.2">
      <c r="D32" s="104"/>
    </row>
    <row r="33" spans="4:4" x14ac:dyDescent="0.2">
      <c r="D33" s="104"/>
    </row>
    <row r="34" spans="4:4" x14ac:dyDescent="0.2">
      <c r="D34" s="104"/>
    </row>
    <row r="35" spans="4:4" x14ac:dyDescent="0.2">
      <c r="D35" s="103"/>
    </row>
    <row r="36" spans="4:4" x14ac:dyDescent="0.2">
      <c r="D36" s="104"/>
    </row>
    <row r="37" spans="4:4" x14ac:dyDescent="0.2">
      <c r="D37" s="104"/>
    </row>
    <row r="38" spans="4:4" x14ac:dyDescent="0.2">
      <c r="D38" s="104"/>
    </row>
    <row r="39" spans="4:4" x14ac:dyDescent="0.2">
      <c r="D39" s="10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6545-8602-42F3-AA2D-C732DF4B4944}">
  <dimension ref="A1:M35"/>
  <sheetViews>
    <sheetView showGridLines="0" workbookViewId="0">
      <selection activeCell="J37" sqref="J37"/>
    </sheetView>
  </sheetViews>
  <sheetFormatPr baseColWidth="10" defaultColWidth="11.42578125" defaultRowHeight="12.75" x14ac:dyDescent="0.2"/>
  <cols>
    <col min="1" max="1" width="32" style="1" customWidth="1"/>
    <col min="2" max="12" width="11.28515625" style="1" customWidth="1"/>
    <col min="13" max="16384" width="11.42578125" style="1"/>
  </cols>
  <sheetData>
    <row r="1" spans="1:13" x14ac:dyDescent="0.2">
      <c r="A1" s="2" t="s">
        <v>59</v>
      </c>
    </row>
    <row r="2" spans="1:13" x14ac:dyDescent="0.2">
      <c r="A2" s="4" t="s">
        <v>60</v>
      </c>
    </row>
    <row r="3" spans="1:13" ht="13.5" thickBot="1" x14ac:dyDescent="0.25">
      <c r="A3" s="1" t="s">
        <v>61</v>
      </c>
    </row>
    <row r="4" spans="1:13" ht="13.5" thickBot="1" x14ac:dyDescent="0.25">
      <c r="A4" s="105" t="s">
        <v>62</v>
      </c>
      <c r="B4" s="106">
        <v>65167461.532393001</v>
      </c>
    </row>
    <row r="5" spans="1:13" x14ac:dyDescent="0.2">
      <c r="A5" s="107" t="s">
        <v>63</v>
      </c>
      <c r="B5" s="108">
        <v>3819422.7597021973</v>
      </c>
    </row>
    <row r="6" spans="1:13" x14ac:dyDescent="0.2">
      <c r="A6" s="107" t="s">
        <v>64</v>
      </c>
      <c r="B6" s="108">
        <v>-6667246.6794045791</v>
      </c>
    </row>
    <row r="7" spans="1:13" ht="13.5" thickBot="1" x14ac:dyDescent="0.25">
      <c r="A7" s="107" t="s">
        <v>65</v>
      </c>
      <c r="B7" s="108">
        <v>24943138.861522041</v>
      </c>
    </row>
    <row r="8" spans="1:13" ht="13.5" thickBot="1" x14ac:dyDescent="0.25">
      <c r="A8" s="105" t="s">
        <v>66</v>
      </c>
      <c r="B8" s="106">
        <v>87262776.474212661</v>
      </c>
    </row>
    <row r="9" spans="1:13" x14ac:dyDescent="0.2">
      <c r="A9" s="1" t="s">
        <v>55</v>
      </c>
    </row>
    <row r="10" spans="1:13" x14ac:dyDescent="0.2">
      <c r="A10" s="2" t="s">
        <v>89</v>
      </c>
    </row>
    <row r="11" spans="1:13" x14ac:dyDescent="0.2">
      <c r="A11" s="4" t="s">
        <v>67</v>
      </c>
    </row>
    <row r="12" spans="1:13" x14ac:dyDescent="0.2">
      <c r="A12" s="1" t="s">
        <v>108</v>
      </c>
    </row>
    <row r="14" spans="1:13" x14ac:dyDescent="0.2">
      <c r="A14" s="109"/>
      <c r="B14" s="94">
        <v>2023</v>
      </c>
      <c r="C14" s="94">
        <v>2024</v>
      </c>
      <c r="D14" s="94">
        <v>2025</v>
      </c>
      <c r="E14" s="94">
        <v>2026</v>
      </c>
      <c r="F14" s="94">
        <v>2027</v>
      </c>
      <c r="G14" s="94">
        <v>2028</v>
      </c>
      <c r="H14" s="94">
        <v>2029</v>
      </c>
      <c r="I14" s="94">
        <v>2030</v>
      </c>
      <c r="J14" s="94">
        <v>2031</v>
      </c>
      <c r="K14" s="94">
        <v>2032</v>
      </c>
      <c r="L14" s="95">
        <v>2033</v>
      </c>
    </row>
    <row r="15" spans="1:13" x14ac:dyDescent="0.2">
      <c r="A15" s="110" t="s">
        <v>68</v>
      </c>
      <c r="B15" s="111">
        <v>6919959.4025635552</v>
      </c>
      <c r="C15" s="111">
        <v>2782495.9477604898</v>
      </c>
      <c r="D15" s="111">
        <v>9034429.1240802445</v>
      </c>
      <c r="E15" s="111">
        <v>12750157.567915408</v>
      </c>
      <c r="F15" s="111">
        <v>16655.73611699566</v>
      </c>
      <c r="G15" s="111">
        <v>5888946.8767276397</v>
      </c>
      <c r="H15" s="111">
        <v>46287.335257253624</v>
      </c>
      <c r="I15" s="111">
        <v>11094248.013578461</v>
      </c>
      <c r="J15" s="111">
        <v>0</v>
      </c>
      <c r="K15" s="111">
        <v>22059.781061106871</v>
      </c>
      <c r="L15" s="112">
        <v>4137579.2520899628</v>
      </c>
      <c r="M15" s="113"/>
    </row>
    <row r="16" spans="1:13" x14ac:dyDescent="0.2">
      <c r="A16" s="114" t="s">
        <v>69</v>
      </c>
      <c r="B16" s="10">
        <v>58018.685664672492</v>
      </c>
      <c r="C16" s="10">
        <v>53122.547959732226</v>
      </c>
      <c r="D16" s="10">
        <v>2383840.9865807467</v>
      </c>
      <c r="E16" s="10">
        <v>2219151.2452465571</v>
      </c>
      <c r="F16" s="10">
        <v>3101708.5064300029</v>
      </c>
      <c r="G16" s="10">
        <v>2955828.8897612356</v>
      </c>
      <c r="H16" s="10">
        <v>2515429.1555962213</v>
      </c>
      <c r="I16" s="10">
        <v>2097155.0434090458</v>
      </c>
      <c r="J16" s="10">
        <v>4976122.9300022554</v>
      </c>
      <c r="K16" s="10">
        <v>2117755.0378230931</v>
      </c>
      <c r="L16" s="11">
        <v>3133403.629026704</v>
      </c>
      <c r="M16" s="113"/>
    </row>
    <row r="17" spans="1:12" x14ac:dyDescent="0.2">
      <c r="A17" s="1" t="s">
        <v>55</v>
      </c>
      <c r="B17" s="5"/>
      <c r="C17" s="5"/>
      <c r="D17" s="5"/>
      <c r="E17" s="5"/>
      <c r="F17" s="5"/>
      <c r="G17" s="5"/>
      <c r="H17" s="5"/>
      <c r="I17" s="5"/>
      <c r="J17" s="5"/>
      <c r="K17" s="5"/>
      <c r="L17" s="5"/>
    </row>
    <row r="18" spans="1:12" x14ac:dyDescent="0.2">
      <c r="B18" s="5"/>
      <c r="C18" s="5"/>
      <c r="D18" s="5"/>
      <c r="E18" s="5"/>
      <c r="F18" s="5"/>
      <c r="G18" s="5"/>
      <c r="H18" s="5"/>
      <c r="I18" s="5"/>
      <c r="J18" s="5"/>
      <c r="K18" s="5"/>
      <c r="L18" s="5"/>
    </row>
    <row r="31" spans="1:12" x14ac:dyDescent="0.2">
      <c r="C31" s="5"/>
    </row>
    <row r="32" spans="1:12" x14ac:dyDescent="0.2">
      <c r="C32" s="5"/>
    </row>
    <row r="33" spans="3:3" x14ac:dyDescent="0.2">
      <c r="C33" s="5"/>
    </row>
    <row r="34" spans="3:3" x14ac:dyDescent="0.2">
      <c r="C34" s="5"/>
    </row>
    <row r="35" spans="3:3" x14ac:dyDescent="0.2">
      <c r="C35" s="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A4E4-A239-48D0-92A9-9FE01E0A3C97}">
  <dimension ref="A1:B24"/>
  <sheetViews>
    <sheetView workbookViewId="0">
      <selection activeCell="L32" sqref="L32"/>
    </sheetView>
  </sheetViews>
  <sheetFormatPr baseColWidth="10" defaultColWidth="11.42578125" defaultRowHeight="12.75" x14ac:dyDescent="0.2"/>
  <cols>
    <col min="1" max="16384" width="11.42578125" style="14"/>
  </cols>
  <sheetData>
    <row r="1" spans="1:2" x14ac:dyDescent="0.2">
      <c r="A1" s="13" t="s">
        <v>92</v>
      </c>
    </row>
    <row r="2" spans="1:2" x14ac:dyDescent="0.2">
      <c r="A2" s="13" t="s">
        <v>93</v>
      </c>
    </row>
    <row r="4" spans="1:2" x14ac:dyDescent="0.2">
      <c r="A4" s="46" t="s">
        <v>90</v>
      </c>
      <c r="B4" s="17" t="s">
        <v>91</v>
      </c>
    </row>
    <row r="5" spans="1:2" x14ac:dyDescent="0.2">
      <c r="A5" s="115">
        <v>500000</v>
      </c>
      <c r="B5" s="116">
        <v>147</v>
      </c>
    </row>
    <row r="6" spans="1:2" x14ac:dyDescent="0.2">
      <c r="A6" s="115">
        <v>1000000</v>
      </c>
      <c r="B6" s="116">
        <v>71</v>
      </c>
    </row>
    <row r="7" spans="1:2" x14ac:dyDescent="0.2">
      <c r="A7" s="115">
        <v>1500000</v>
      </c>
      <c r="B7" s="116">
        <v>55</v>
      </c>
    </row>
    <row r="8" spans="1:2" x14ac:dyDescent="0.2">
      <c r="A8" s="115">
        <v>2000000</v>
      </c>
      <c r="B8" s="116">
        <v>47</v>
      </c>
    </row>
    <row r="9" spans="1:2" x14ac:dyDescent="0.2">
      <c r="A9" s="115">
        <v>2500000</v>
      </c>
      <c r="B9" s="116">
        <v>34</v>
      </c>
    </row>
    <row r="10" spans="1:2" x14ac:dyDescent="0.2">
      <c r="A10" s="115">
        <v>3000000</v>
      </c>
      <c r="B10" s="116">
        <v>26</v>
      </c>
    </row>
    <row r="11" spans="1:2" x14ac:dyDescent="0.2">
      <c r="A11" s="115">
        <v>3500000</v>
      </c>
      <c r="B11" s="116">
        <v>19</v>
      </c>
    </row>
    <row r="12" spans="1:2" x14ac:dyDescent="0.2">
      <c r="A12" s="115">
        <v>4000000</v>
      </c>
      <c r="B12" s="116">
        <v>22</v>
      </c>
    </row>
    <row r="13" spans="1:2" x14ac:dyDescent="0.2">
      <c r="A13" s="115">
        <v>4500000</v>
      </c>
      <c r="B13" s="116">
        <v>18</v>
      </c>
    </row>
    <row r="14" spans="1:2" x14ac:dyDescent="0.2">
      <c r="A14" s="115">
        <v>5000000</v>
      </c>
      <c r="B14" s="116">
        <v>9</v>
      </c>
    </row>
    <row r="15" spans="1:2" x14ac:dyDescent="0.2">
      <c r="A15" s="115">
        <v>5500000</v>
      </c>
      <c r="B15" s="116">
        <v>12</v>
      </c>
    </row>
    <row r="16" spans="1:2" x14ac:dyDescent="0.2">
      <c r="A16" s="115">
        <v>6000000</v>
      </c>
      <c r="B16" s="116">
        <v>10</v>
      </c>
    </row>
    <row r="17" spans="1:2" x14ac:dyDescent="0.2">
      <c r="A17" s="115">
        <v>6500000</v>
      </c>
      <c r="B17" s="116">
        <v>8</v>
      </c>
    </row>
    <row r="18" spans="1:2" x14ac:dyDescent="0.2">
      <c r="A18" s="115">
        <v>7000000</v>
      </c>
      <c r="B18" s="116">
        <v>7</v>
      </c>
    </row>
    <row r="19" spans="1:2" x14ac:dyDescent="0.2">
      <c r="A19" s="115">
        <v>7500000</v>
      </c>
      <c r="B19" s="116">
        <v>13</v>
      </c>
    </row>
    <row r="20" spans="1:2" x14ac:dyDescent="0.2">
      <c r="A20" s="115">
        <v>8000000</v>
      </c>
      <c r="B20" s="116">
        <v>11</v>
      </c>
    </row>
    <row r="21" spans="1:2" x14ac:dyDescent="0.2">
      <c r="A21" s="115">
        <v>8500000</v>
      </c>
      <c r="B21" s="116">
        <v>3</v>
      </c>
    </row>
    <row r="22" spans="1:2" x14ac:dyDescent="0.2">
      <c r="A22" s="115">
        <v>9000000</v>
      </c>
      <c r="B22" s="116">
        <v>6</v>
      </c>
    </row>
    <row r="23" spans="1:2" x14ac:dyDescent="0.2">
      <c r="A23" s="115">
        <v>9500000</v>
      </c>
      <c r="B23" s="116">
        <v>4</v>
      </c>
    </row>
    <row r="24" spans="1:2" x14ac:dyDescent="0.2">
      <c r="A24" s="117">
        <v>10000000</v>
      </c>
      <c r="B24" s="118">
        <v>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D8C3DB-E483-4E60-B988-C02BF877BE2B}">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9406bea5-fcf1-424a-9f5e-6e7d0d8d5dbe"/>
    <ds:schemaRef ds:uri="a29962c2-db64-44b6-bb40-607f45c46189"/>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DBB707C-3C21-422E-8652-5EA70C8D2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457AF0-FDD9-4745-B8EF-D6B4B0AD3B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G I.3.1</vt:lpstr>
      <vt:lpstr>G I.3.2</vt:lpstr>
      <vt:lpstr>G I.3.3</vt:lpstr>
      <vt:lpstr>G I.3.4</vt:lpstr>
      <vt:lpstr>G I.7.1</vt:lpstr>
      <vt:lpstr>G I.9.1</vt:lpstr>
      <vt:lpstr>G I.9.2</vt:lpstr>
      <vt:lpstr>G I.9.3</vt:lpstr>
      <vt:lpstr>G I.11.1</vt:lpstr>
      <vt:lpstr>G II.4.1</vt:lpstr>
      <vt:lpstr>G III.7.1</vt:lpstr>
      <vt:lpstr>G III.7.2</vt:lpstr>
      <vt:lpstr>G III.9.1</vt:lpstr>
      <vt:lpstr>G III.9.2</vt:lpstr>
      <vt:lpstr>G III.9.3</vt:lpstr>
      <vt:lpstr>G III.9.4</vt:lpstr>
      <vt:lpstr>G III.9.5</vt:lpstr>
      <vt:lpstr>G III.9.6</vt:lpstr>
      <vt:lpstr>G III.9.7</vt:lpstr>
      <vt:lpstr>G R.I.2</vt:lpstr>
      <vt:lpstr>G R.I.3</vt:lpstr>
      <vt:lpstr>G R.III.1</vt:lpstr>
      <vt:lpstr>G R.III.3</vt:lpstr>
      <vt:lpstr>G R.III.2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Valdivieso</dc:creator>
  <cp:lastModifiedBy>Juan Ignacio Merlo Ávila</cp:lastModifiedBy>
  <dcterms:created xsi:type="dcterms:W3CDTF">2022-03-25T13:57:11Z</dcterms:created>
  <dcterms:modified xsi:type="dcterms:W3CDTF">2023-05-10T14:04:12Z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