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Y:\GCENTRAL\2023\Ejecuciones\Sep\Valores\"/>
    </mc:Choice>
  </mc:AlternateContent>
  <xr:revisionPtr revIDLastSave="0" documentId="13_ncr:1_{AB879750-9BC4-4E68-A4D8-DCD8106CF534}" xr6:coauthVersionLast="47" xr6:coauthVersionMax="47" xr10:uidLastSave="{00000000-0000-0000-0000-000000000000}"/>
  <bookViews>
    <workbookView xWindow="-120" yWindow="-120" windowWidth="29040" windowHeight="1584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3" l="1"/>
  <c r="B78" i="2" l="1"/>
  <c r="A76" i="6" l="1"/>
  <c r="B76" i="6"/>
  <c r="A77" i="6"/>
  <c r="B77" i="6"/>
  <c r="B75" i="6"/>
  <c r="A75" i="6"/>
  <c r="B74" i="6"/>
  <c r="A74" i="6"/>
  <c r="E7" i="9"/>
  <c r="E7" i="4"/>
  <c r="A3" i="9"/>
  <c r="A3" i="7"/>
  <c r="A3" i="4"/>
  <c r="A3" i="10"/>
  <c r="A3" i="5"/>
  <c r="A3" i="3"/>
  <c r="A3" i="2"/>
  <c r="A3" i="1"/>
  <c r="A3" i="8"/>
</calcChain>
</file>

<file path=xl/sharedStrings.xml><?xml version="1.0" encoding="utf-8"?>
<sst xmlns="http://schemas.openxmlformats.org/spreadsheetml/2006/main" count="622" uniqueCount="120">
  <si>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</si>
  <si>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</si>
  <si>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</si>
  <si>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</si>
  <si>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</si>
  <si>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</si>
  <si>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</si>
  <si>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</si>
  <si>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</si>
  <si>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</si>
  <si>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</si>
  <si>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</si>
  <si>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</si>
  <si>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</si>
  <si>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</si>
  <si>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</si>
  <si>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</si>
  <si>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</si>
  <si>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</si>
  <si>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</si>
  <si>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</si>
  <si>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</si>
  <si>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</si>
  <si>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</si>
  <si>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</si>
  <si>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</si>
  <si>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</si>
  <si>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</si>
  <si>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</si>
  <si>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</si>
  <si>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</si>
  <si>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</si>
  <si>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</si>
  <si>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</si>
  <si>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</si>
  <si>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</si>
  <si>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</si>
  <si>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</si>
  <si>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</si>
  <si>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</si>
  <si>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</si>
  <si>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</si>
  <si>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</si>
  <si>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</si>
  <si>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</si>
  <si>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</si>
  <si>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</si>
  <si>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</si>
  <si>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</si>
  <si>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</si>
  <si>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</si>
  <si>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</si>
  <si>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</si>
  <si>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</si>
  <si>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</si>
  <si>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</si>
  <si>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</si>
  <si>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</si>
  <si>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</si>
  <si>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</si>
  <si>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</si>
  <si>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</si>
  <si>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</si>
  <si>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</si>
  <si>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</si>
  <si>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</si>
  <si>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</si>
  <si>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</si>
  <si>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</si>
  <si>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</si>
  <si>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</si>
  <si>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</si>
  <si>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</si>
  <si>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</si>
  <si>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</si>
  <si>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</si>
  <si>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</si>
  <si>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</si>
  <si>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</si>
  <si>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</si>
  <si>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</si>
  <si>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</si>
  <si>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</si>
  <si>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</si>
  <si>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</si>
  <si>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</si>
  <si>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</si>
  <si>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</si>
  <si>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</si>
  <si>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</si>
  <si>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</si>
  <si>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</si>
  <si>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</si>
  <si>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</si>
  <si>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</si>
  <si>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</si>
  <si>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</si>
  <si>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</si>
  <si>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</si>
  <si>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</si>
  <si>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</si>
  <si>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</si>
  <si>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</si>
  <si>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</si>
  <si>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</si>
  <si>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</si>
  <si>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</si>
  <si>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</si>
  <si>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</si>
  <si>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</si>
  <si>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</si>
  <si>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</si>
  <si>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</si>
  <si>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ESTADO DE OPERACIONES DE GOBIERNO  2023</t>
  </si>
  <si>
    <t>Año 2023</t>
  </si>
  <si>
    <t>2023 / 2022</t>
  </si>
  <si>
    <t>Año 2022</t>
  </si>
  <si>
    <t xml:space="preserve"> 5/</t>
  </si>
  <si>
    <t>GOBIERNO CENTRAL PRESUPUESTARIO 5/</t>
  </si>
  <si>
    <t>Cierre estadístico: 25 de octubre de 2023.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</si>
</sst>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40">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0" fontId="0" fillId="0" borderId="0" xfId="0" applyAlignment="1">
      <alignment vertical="center"/>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10" fillId="0" borderId="0" xfId="0" applyFont="1"/>
    <xf numFmtId="0" fontId="10"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164" fontId="2" fillId="0" borderId="11" xfId="0" applyNumberFormat="1" applyFont="1" applyBorder="1" applyAlignment="1">
      <alignment horizontal="right"/>
    </xf>
    <xf numFmtId="0" fontId="9" fillId="0" borderId="0" xfId="0" applyFont="1" applyAlignment="1">
      <alignment horizontal="lef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4" xfId="0" applyFont="1" applyBorder="1"/>
    <xf numFmtId="0" fontId="2" fillId="0" borderId="10" xfId="0" applyFont="1" applyBorder="1"/>
    <xf numFmtId="165" fontId="11" fillId="0" borderId="0" xfId="0" applyNumberFormat="1" applyFont="1"/>
    <xf numFmtId="165" fontId="12" fillId="0" borderId="4" xfId="0" applyNumberFormat="1" applyFont="1" applyBorder="1"/>
    <xf numFmtId="165" fontId="11" fillId="0" borderId="5" xfId="0" applyNumberFormat="1" applyFont="1" applyBorder="1"/>
    <xf numFmtId="0" fontId="0" fillId="0" borderId="0" xfId="0" applyAlignment="1">
      <alignment horizontal="left" wrapText="1"/>
    </xf>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 fillId="0" borderId="13" xfId="0" applyFont="1" applyBorder="1" applyAlignment="1">
      <alignment horizontal="center" vertical="center" wrapText="1"/>
    </xf>
    <xf numFmtId="164" fontId="2" fillId="0" borderId="5" xfId="0" applyNumberFormat="1" applyFont="1" applyBorder="1" applyAlignment="1">
      <alignment horizontal="right"/>
    </xf>
    <xf numFmtId="165" fontId="11" fillId="0" borderId="11" xfId="0" applyNumberFormat="1" applyFont="1" applyBorder="1"/>
    <xf numFmtId="164" fontId="2" fillId="0" borderId="4" xfId="0" applyNumberFormat="1" applyFont="1" applyBorder="1" applyAlignment="1">
      <alignment horizontal="right"/>
    </xf>
    <xf numFmtId="0" fontId="13" fillId="0" borderId="0" xfId="0" applyFont="1"/>
    <xf numFmtId="165" fontId="11" fillId="0" borderId="4" xfId="0" applyNumberFormat="1" applyFont="1" applyBorder="1"/>
    <xf numFmtId="0" fontId="14" fillId="0" borderId="0" xfId="0" applyFont="1" applyAlignment="1">
      <alignment textRotation="180"/>
    </xf>
    <xf numFmtId="0" fontId="14" fillId="0" borderId="0" xfId="0" applyFont="1" applyAlignment="1">
      <alignment horizontal="right" vertical="top" textRotation="180"/>
    </xf>
    <xf numFmtId="0" fontId="0" fillId="0" borderId="0" xfId="0"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1" fillId="0" borderId="0" xfId="0" applyFont="1" applyAlignment="1">
      <alignment vertical="top"/>
    </xf>
    <xf numFmtId="0" fontId="0" fillId="0" borderId="10" xfId="0" applyBorder="1" applyAlignment="1">
      <alignment wrapText="1"/>
    </xf>
    <xf numFmtId="0" fontId="0" fillId="0" borderId="0" xfId="0" applyAlignment="1">
      <alignment wrapText="1"/>
    </xf>
    <xf numFmtId="0" fontId="0" fillId="0" borderId="0" xfId="0" applyAlignment="1">
      <alignment vertical="top" wrapText="1"/>
    </xf>
    <xf numFmtId="0" fontId="8"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77"/>
  <sheetViews>
    <sheetView tabSelected="1" workbookViewId="0">
      <selection activeCell="N16" sqref="N16"/>
    </sheetView>
  </sheetViews>
  <sheetFormatPr baseColWidth="10" defaultRowHeight="12.75" x14ac:dyDescent="0.2"/>
  <cols>
    <col min="1" max="2" width="2.5703125" customWidth="1"/>
    <col min="3" max="3" width="42.42578125" customWidth="1"/>
    <col min="5" max="5" width="10.42578125" bestFit="1" customWidth="1"/>
    <col min="6" max="6" width="9.5703125" bestFit="1" customWidth="1"/>
    <col min="7" max="7" width="10.42578125" bestFit="1" customWidth="1"/>
    <col min="8" max="8" width="10.5703125" customWidth="1"/>
    <col min="9" max="9" width="9.5703125" customWidth="1"/>
    <col min="10" max="10" width="10.42578125" bestFit="1" customWidth="1"/>
    <col min="11" max="11" width="10.140625" bestFit="1" customWidth="1"/>
    <col min="12" max="13" width="10.5703125" customWidth="1"/>
    <col min="14" max="14" width="10.42578125" bestFit="1" customWidth="1"/>
    <col min="15" max="15" width="10.140625" bestFit="1" customWidth="1"/>
    <col min="16" max="16" width="10.42578125" bestFit="1" customWidth="1"/>
    <col min="17" max="17" width="10.5703125" customWidth="1"/>
    <col min="18" max="18" width="11.28515625" bestFit="1" customWidth="1"/>
    <col min="19" max="19" width="5.42578125" customWidth="1"/>
  </cols>
  <sheetData>
    <row r="1" spans="1:18" x14ac:dyDescent="0.2">
      <c r="A1" s="128"/>
    </row>
    <row r="2" spans="1:18" x14ac:dyDescent="0.2">
      <c r="A2" s="1" t="s">
        <v>0</v>
      </c>
      <c r="B2" s="2"/>
      <c r="C2" s="2"/>
      <c r="D2" s="2"/>
      <c r="E2" s="2"/>
      <c r="F2" s="2"/>
      <c r="G2" s="2"/>
      <c r="H2" s="2"/>
      <c r="I2" s="2"/>
      <c r="J2" s="2"/>
      <c r="K2" s="2"/>
      <c r="L2" s="2"/>
      <c r="M2" s="2"/>
      <c r="N2" s="2"/>
      <c r="O2" s="2"/>
      <c r="P2" s="2"/>
      <c r="Q2" s="2"/>
      <c r="R2" s="2"/>
    </row>
    <row r="3" spans="1:18" x14ac:dyDescent="0.2">
      <c r="A3" s="3" t="s">
        <v>113</v>
      </c>
      <c r="B3" s="4"/>
      <c r="C3" s="4"/>
      <c r="D3" s="4"/>
      <c r="E3" s="4"/>
      <c r="F3" s="2"/>
      <c r="G3" s="2"/>
      <c r="H3" s="2"/>
      <c r="I3" s="2"/>
      <c r="J3" s="2"/>
      <c r="K3" s="2"/>
      <c r="L3" s="2"/>
      <c r="M3" s="2"/>
      <c r="N3" s="2"/>
      <c r="O3" s="2"/>
      <c r="P3" s="2"/>
      <c r="Q3" s="2"/>
      <c r="R3" s="2"/>
    </row>
    <row r="4" spans="1:18" x14ac:dyDescent="0.2">
      <c r="A4" s="1" t="s">
        <v>101</v>
      </c>
      <c r="B4" s="2"/>
      <c r="C4" s="2"/>
      <c r="D4" s="2"/>
      <c r="E4" s="2"/>
      <c r="F4" s="2"/>
      <c r="G4" s="2"/>
      <c r="H4" s="2"/>
      <c r="I4" s="2"/>
      <c r="J4" s="2"/>
      <c r="K4" s="2"/>
      <c r="L4" s="2"/>
      <c r="M4" s="2"/>
      <c r="N4" s="2"/>
      <c r="O4" s="2"/>
      <c r="P4" s="2"/>
      <c r="Q4" s="2"/>
      <c r="R4" s="2"/>
    </row>
    <row r="5" spans="1:18" x14ac:dyDescent="0.2">
      <c r="A5" s="1" t="s">
        <v>2</v>
      </c>
      <c r="B5" s="2"/>
      <c r="C5" s="5"/>
      <c r="D5" s="6"/>
      <c r="E5" s="2"/>
      <c r="F5" s="2"/>
      <c r="G5" s="2"/>
      <c r="H5" s="2"/>
      <c r="I5" s="2"/>
      <c r="J5" s="2"/>
      <c r="K5" s="2"/>
      <c r="L5" s="2"/>
      <c r="M5" s="2"/>
      <c r="N5" s="2"/>
      <c r="O5" s="2"/>
      <c r="P5" s="2"/>
      <c r="Q5" s="2"/>
      <c r="R5" s="2"/>
    </row>
    <row r="6" spans="1:18" x14ac:dyDescent="0.2">
      <c r="A6" s="1" t="s">
        <v>3</v>
      </c>
      <c r="B6" s="2"/>
      <c r="C6" s="5"/>
      <c r="D6" s="6"/>
      <c r="E6" s="2"/>
      <c r="F6" s="2"/>
      <c r="G6" s="2"/>
      <c r="H6" s="2"/>
      <c r="I6" s="2"/>
      <c r="J6" s="2"/>
      <c r="K6" s="2"/>
      <c r="L6" s="2"/>
      <c r="M6" s="2"/>
      <c r="N6" s="2"/>
      <c r="O6" s="2"/>
      <c r="P6" s="2"/>
      <c r="Q6" s="2"/>
      <c r="R6" s="2"/>
    </row>
    <row r="7" spans="1:18" x14ac:dyDescent="0.2">
      <c r="A7" s="7"/>
      <c r="B7" s="7"/>
      <c r="C7" s="8"/>
      <c r="D7" s="9"/>
      <c r="E7" s="2"/>
      <c r="F7" s="2"/>
      <c r="G7" s="2"/>
      <c r="H7" s="2"/>
      <c r="I7" s="2"/>
      <c r="J7" s="2"/>
      <c r="K7" s="2"/>
      <c r="L7" s="2"/>
      <c r="M7" s="2"/>
      <c r="N7" s="2"/>
      <c r="O7" s="2"/>
      <c r="P7" s="2"/>
      <c r="Q7" s="2"/>
      <c r="R7" s="2"/>
    </row>
    <row r="8" spans="1:18" x14ac:dyDescent="0.2">
      <c r="A8" s="10"/>
      <c r="B8" s="11"/>
      <c r="C8" s="11"/>
      <c r="D8" s="88"/>
      <c r="E8" s="12" t="s">
        <v>5</v>
      </c>
      <c r="F8" s="88" t="s">
        <v>85</v>
      </c>
      <c r="G8" s="88" t="s">
        <v>86</v>
      </c>
      <c r="H8" s="29" t="s">
        <v>93</v>
      </c>
      <c r="I8" s="88" t="s">
        <v>87</v>
      </c>
      <c r="J8" s="88" t="s">
        <v>88</v>
      </c>
      <c r="K8" s="57" t="s">
        <v>94</v>
      </c>
      <c r="L8" s="57" t="s">
        <v>96</v>
      </c>
      <c r="M8" s="57" t="s">
        <v>97</v>
      </c>
      <c r="N8" s="12" t="s">
        <v>95</v>
      </c>
      <c r="O8" s="88" t="s">
        <v>100</v>
      </c>
      <c r="P8" s="57" t="s">
        <v>107</v>
      </c>
      <c r="Q8" s="57" t="s">
        <v>108</v>
      </c>
      <c r="R8" s="57" t="s">
        <v>110</v>
      </c>
    </row>
    <row r="9" spans="1:18" x14ac:dyDescent="0.2">
      <c r="A9" s="13"/>
      <c r="D9" s="58"/>
      <c r="E9" s="84"/>
      <c r="F9" s="94"/>
      <c r="G9" s="94"/>
      <c r="H9" s="120"/>
      <c r="I9" s="94"/>
      <c r="J9" s="94"/>
      <c r="K9" s="85"/>
      <c r="L9" s="85"/>
      <c r="M9" s="85"/>
      <c r="N9" s="84"/>
      <c r="O9" s="94"/>
      <c r="P9" s="85"/>
      <c r="Q9" s="85"/>
      <c r="R9" s="85"/>
    </row>
    <row r="10" spans="1:18" x14ac:dyDescent="0.2">
      <c r="A10" s="15" t="s">
        <v>6</v>
      </c>
      <c r="D10" s="58"/>
      <c r="E10" s="76"/>
      <c r="F10" s="95"/>
      <c r="G10" s="95"/>
      <c r="H10" s="121"/>
      <c r="I10" s="95"/>
      <c r="J10" s="95"/>
      <c r="K10" s="77"/>
      <c r="L10" s="77"/>
      <c r="M10" s="77"/>
      <c r="N10" s="76"/>
      <c r="O10" s="95"/>
      <c r="P10" s="77"/>
      <c r="Q10" s="77"/>
      <c r="R10" s="77"/>
    </row>
    <row r="11" spans="1:18" x14ac:dyDescent="0.2">
      <c r="A11" s="16" t="s">
        <v>7</v>
      </c>
      <c r="D11" s="79"/>
      <c r="E11" s="78">
        <v>7107986.6874200013</v>
      </c>
      <c r="F11" s="96">
        <v>5098938.7806799999</v>
      </c>
      <c r="G11" s="96">
        <v>5034352.6235000025</v>
      </c>
      <c r="H11" s="17">
        <v>17241278.091600001</v>
      </c>
      <c r="I11" s="96">
        <v>8468778.1708000004</v>
      </c>
      <c r="J11" s="96">
        <v>3446553.8894000007</v>
      </c>
      <c r="K11" s="79">
        <v>4578041.1518599996</v>
      </c>
      <c r="L11" s="79">
        <v>16493373.212060004</v>
      </c>
      <c r="M11" s="79">
        <v>33734651.303660005</v>
      </c>
      <c r="N11" s="78">
        <v>4613627.9454000005</v>
      </c>
      <c r="O11" s="96">
        <v>5019562.1356799994</v>
      </c>
      <c r="P11" s="79">
        <v>4694965.9534000019</v>
      </c>
      <c r="Q11" s="79">
        <v>14328156.034479998</v>
      </c>
      <c r="R11" s="79">
        <v>48062807.338140011</v>
      </c>
    </row>
    <row r="12" spans="1:18" x14ac:dyDescent="0.2">
      <c r="A12" s="16"/>
      <c r="B12" t="s">
        <v>8</v>
      </c>
      <c r="D12" s="79"/>
      <c r="E12" s="78">
        <v>5438420.1770000001</v>
      </c>
      <c r="F12" s="96">
        <v>4096501.6209999998</v>
      </c>
      <c r="G12" s="96">
        <v>4078980.3620000002</v>
      </c>
      <c r="H12" s="17">
        <v>13613902.16</v>
      </c>
      <c r="I12" s="96">
        <v>6904110.0800000001</v>
      </c>
      <c r="J12" s="96">
        <v>2407249.3739999998</v>
      </c>
      <c r="K12" s="79">
        <v>3264166.449</v>
      </c>
      <c r="L12" s="79">
        <v>12575525.903000001</v>
      </c>
      <c r="M12" s="79">
        <v>26189428.063000001</v>
      </c>
      <c r="N12" s="78">
        <v>3928903.031</v>
      </c>
      <c r="O12" s="96">
        <v>3628338.3369999998</v>
      </c>
      <c r="P12" s="79">
        <v>3874378.5580000002</v>
      </c>
      <c r="Q12" s="79">
        <v>11431619.925999999</v>
      </c>
      <c r="R12" s="79">
        <v>37621047.989</v>
      </c>
    </row>
    <row r="13" spans="1:18" x14ac:dyDescent="0.2">
      <c r="A13" s="54"/>
      <c r="B13" s="53"/>
      <c r="C13" s="53" t="s">
        <v>69</v>
      </c>
      <c r="D13" s="104"/>
      <c r="E13" s="78">
        <v>247831.00964060696</v>
      </c>
      <c r="F13" s="103">
        <v>183530.90511300002</v>
      </c>
      <c r="G13" s="103">
        <v>282693.31070099998</v>
      </c>
      <c r="H13" s="101">
        <v>714055.22545460705</v>
      </c>
      <c r="I13" s="96">
        <v>266809.91259600001</v>
      </c>
      <c r="J13" s="103">
        <v>240530.50354400001</v>
      </c>
      <c r="K13" s="104">
        <v>160270.43086199998</v>
      </c>
      <c r="L13" s="104">
        <v>667610.84700199997</v>
      </c>
      <c r="M13" s="104">
        <v>1381666.0724566071</v>
      </c>
      <c r="N13" s="102">
        <v>133876.51137399999</v>
      </c>
      <c r="O13" s="103">
        <v>195612.456867</v>
      </c>
      <c r="P13" s="104">
        <v>177066.49527099999</v>
      </c>
      <c r="Q13" s="104">
        <v>506555.46351199993</v>
      </c>
      <c r="R13" s="104">
        <v>1888221.5359686071</v>
      </c>
    </row>
    <row r="14" spans="1:18" x14ac:dyDescent="0.2">
      <c r="A14" s="54"/>
      <c r="B14" s="53"/>
      <c r="C14" s="53" t="s">
        <v>59</v>
      </c>
      <c r="D14" s="104"/>
      <c r="E14" s="78">
        <v>5190589.1673593931</v>
      </c>
      <c r="F14" s="103">
        <v>3912970.7158869999</v>
      </c>
      <c r="G14" s="103">
        <v>3796287.0512990002</v>
      </c>
      <c r="H14" s="101">
        <v>12899846.934545392</v>
      </c>
      <c r="I14" s="96">
        <v>6637300.1674039997</v>
      </c>
      <c r="J14" s="103">
        <v>2166718.8704559999</v>
      </c>
      <c r="K14" s="104">
        <v>3103896.0181379998</v>
      </c>
      <c r="L14" s="104">
        <v>11907915.055997998</v>
      </c>
      <c r="M14" s="104">
        <v>24807761.990543388</v>
      </c>
      <c r="N14" s="102">
        <v>3795026.519626</v>
      </c>
      <c r="O14" s="103">
        <v>3432725.8801329997</v>
      </c>
      <c r="P14" s="104">
        <v>3697312.0627290001</v>
      </c>
      <c r="Q14" s="104">
        <v>10925064.462487999</v>
      </c>
      <c r="R14" s="104">
        <v>35732826.453031391</v>
      </c>
    </row>
    <row r="15" spans="1:18" x14ac:dyDescent="0.2">
      <c r="A15" s="16"/>
      <c r="B15" t="s">
        <v>102</v>
      </c>
      <c r="D15" s="79"/>
      <c r="E15" s="78">
        <v>107330.82358</v>
      </c>
      <c r="F15" s="96">
        <v>98424.659739999988</v>
      </c>
      <c r="G15" s="96">
        <v>117307.883</v>
      </c>
      <c r="H15" s="17">
        <v>323063.36632000003</v>
      </c>
      <c r="I15" s="96">
        <v>88919.976960000015</v>
      </c>
      <c r="J15" s="96">
        <v>96366.298319999987</v>
      </c>
      <c r="K15" s="79">
        <v>85895.639689999996</v>
      </c>
      <c r="L15" s="79">
        <v>271181.91496999998</v>
      </c>
      <c r="M15" s="79">
        <v>594245.28129000007</v>
      </c>
      <c r="N15" s="78">
        <v>96718.953800000003</v>
      </c>
      <c r="O15" s="96">
        <v>92745.843059999999</v>
      </c>
      <c r="P15" s="79">
        <v>95270.2212</v>
      </c>
      <c r="Q15" s="79">
        <v>284735.01806000003</v>
      </c>
      <c r="R15" s="79">
        <v>878980.2993500001</v>
      </c>
    </row>
    <row r="16" spans="1:18" x14ac:dyDescent="0.2">
      <c r="A16" s="16"/>
      <c r="B16" t="s">
        <v>9</v>
      </c>
      <c r="D16" s="79"/>
      <c r="E16" s="78">
        <v>247973.364</v>
      </c>
      <c r="F16" s="96">
        <v>318948.85600000003</v>
      </c>
      <c r="G16" s="96">
        <v>273460.74699999997</v>
      </c>
      <c r="H16" s="17">
        <v>840382.96699999995</v>
      </c>
      <c r="I16" s="96">
        <v>247837.05</v>
      </c>
      <c r="J16" s="96">
        <v>238020.22099999999</v>
      </c>
      <c r="K16" s="79">
        <v>277402.79499999998</v>
      </c>
      <c r="L16" s="79">
        <v>763260.06599999988</v>
      </c>
      <c r="M16" s="79">
        <v>1603643.0329999998</v>
      </c>
      <c r="N16" s="78">
        <v>262332.91399999999</v>
      </c>
      <c r="O16" s="96">
        <v>261321.04199999999</v>
      </c>
      <c r="P16" s="79">
        <v>255541.66899999999</v>
      </c>
      <c r="Q16" s="79">
        <v>779195.625</v>
      </c>
      <c r="R16" s="79">
        <v>2382838.6579999998</v>
      </c>
    </row>
    <row r="17" spans="1:20" x14ac:dyDescent="0.2">
      <c r="A17" s="16"/>
      <c r="B17" t="s">
        <v>56</v>
      </c>
      <c r="D17" s="79"/>
      <c r="E17" s="78">
        <v>2643.3040000000001</v>
      </c>
      <c r="F17" s="96">
        <v>5211.2064109999983</v>
      </c>
      <c r="G17" s="96">
        <v>12001.539000000001</v>
      </c>
      <c r="H17" s="17">
        <v>19856.049411</v>
      </c>
      <c r="I17" s="96">
        <v>24916.495589000002</v>
      </c>
      <c r="J17" s="96">
        <v>12326.901250000001</v>
      </c>
      <c r="K17" s="79">
        <v>5361.8847500000002</v>
      </c>
      <c r="L17" s="79">
        <v>42605.281588999998</v>
      </c>
      <c r="M17" s="79">
        <v>62461.330999999998</v>
      </c>
      <c r="N17" s="78">
        <v>8029.6040000000003</v>
      </c>
      <c r="O17" s="96">
        <v>3783.623</v>
      </c>
      <c r="P17" s="79">
        <v>5049.4384</v>
      </c>
      <c r="Q17" s="79">
        <v>16862.665400000002</v>
      </c>
      <c r="R17" s="79">
        <v>79323.996400000004</v>
      </c>
      <c r="T17" s="96"/>
    </row>
    <row r="18" spans="1:20" x14ac:dyDescent="0.2">
      <c r="A18" s="16"/>
      <c r="B18" s="53" t="s">
        <v>57</v>
      </c>
      <c r="D18" s="79"/>
      <c r="E18" s="78">
        <v>1042874.8409</v>
      </c>
      <c r="F18" s="96">
        <v>47898.186900000001</v>
      </c>
      <c r="G18" s="96">
        <v>81079.785999999993</v>
      </c>
      <c r="H18" s="17">
        <v>1171852.8138000001</v>
      </c>
      <c r="I18" s="96">
        <v>906290.64240000001</v>
      </c>
      <c r="J18" s="96">
        <v>135196.93703999999</v>
      </c>
      <c r="K18" s="79">
        <v>58922.009449999998</v>
      </c>
      <c r="L18" s="79">
        <v>1100409.58889</v>
      </c>
      <c r="M18" s="79">
        <v>2272262.4026899999</v>
      </c>
      <c r="N18" s="78">
        <v>717545.98700000008</v>
      </c>
      <c r="O18" s="96">
        <v>511740.30625999998</v>
      </c>
      <c r="P18" s="79">
        <v>179898.16919999997</v>
      </c>
      <c r="Q18" s="79">
        <v>1409184.4624600001</v>
      </c>
      <c r="R18" s="79">
        <v>3681446.86515</v>
      </c>
    </row>
    <row r="19" spans="1:20" x14ac:dyDescent="0.2">
      <c r="A19" s="16"/>
      <c r="B19" t="s">
        <v>10</v>
      </c>
      <c r="D19" s="79"/>
      <c r="E19" s="78">
        <v>100631.28697999999</v>
      </c>
      <c r="F19" s="96">
        <v>123636.80679999999</v>
      </c>
      <c r="G19" s="96">
        <v>109385.60149999999</v>
      </c>
      <c r="H19" s="17">
        <v>333653.69527999999</v>
      </c>
      <c r="I19" s="96">
        <v>101747.1624</v>
      </c>
      <c r="J19" s="96">
        <v>106264.30620000001</v>
      </c>
      <c r="K19" s="79">
        <v>97829.205700000006</v>
      </c>
      <c r="L19" s="79">
        <v>305840.67430000001</v>
      </c>
      <c r="M19" s="79">
        <v>639494.36957999994</v>
      </c>
      <c r="N19" s="78">
        <v>140681.54560000001</v>
      </c>
      <c r="O19" s="96">
        <v>110009.28700000001</v>
      </c>
      <c r="P19" s="79">
        <v>100360.62700000001</v>
      </c>
      <c r="Q19" s="79">
        <v>351051.45960000006</v>
      </c>
      <c r="R19" s="79">
        <v>990545.82918</v>
      </c>
    </row>
    <row r="20" spans="1:20" x14ac:dyDescent="0.2">
      <c r="A20" s="16"/>
      <c r="B20" t="s">
        <v>11</v>
      </c>
      <c r="D20" s="79"/>
      <c r="E20" s="78">
        <v>168112.89095999999</v>
      </c>
      <c r="F20" s="96">
        <v>408317.443829</v>
      </c>
      <c r="G20" s="96">
        <v>362136.70500000002</v>
      </c>
      <c r="H20" s="17">
        <v>938567.03978900006</v>
      </c>
      <c r="I20" s="96">
        <v>194956.76345100001</v>
      </c>
      <c r="J20" s="96">
        <v>451129.85158999998</v>
      </c>
      <c r="K20" s="79">
        <v>788463.16827000002</v>
      </c>
      <c r="L20" s="79">
        <v>1434549.7833110001</v>
      </c>
      <c r="M20" s="79">
        <v>2373116.8231000002</v>
      </c>
      <c r="N20" s="78">
        <v>-540584.09</v>
      </c>
      <c r="O20" s="96">
        <v>411623.69735999999</v>
      </c>
      <c r="P20" s="79">
        <v>184467.27059999999</v>
      </c>
      <c r="Q20" s="79">
        <v>55506.877960000013</v>
      </c>
      <c r="R20" s="79">
        <v>2428623.7010600003</v>
      </c>
    </row>
    <row r="21" spans="1:20" x14ac:dyDescent="0.2">
      <c r="A21" s="16"/>
      <c r="D21" s="58"/>
      <c r="E21" s="74"/>
      <c r="F21" s="33"/>
      <c r="G21" s="33"/>
      <c r="H21" s="122"/>
      <c r="I21" s="33"/>
      <c r="J21" s="33"/>
      <c r="K21" s="75"/>
      <c r="L21" s="75"/>
      <c r="M21" s="75"/>
      <c r="N21" s="74"/>
      <c r="O21" s="33"/>
      <c r="P21" s="75"/>
      <c r="Q21" s="75"/>
      <c r="R21" s="75"/>
    </row>
    <row r="22" spans="1:20" x14ac:dyDescent="0.2">
      <c r="A22" s="16" t="s">
        <v>12</v>
      </c>
      <c r="D22" s="79"/>
      <c r="E22" s="78">
        <v>4818482.3939622222</v>
      </c>
      <c r="F22" s="96">
        <v>4402551.1627333332</v>
      </c>
      <c r="G22" s="96">
        <v>5858202.3546044454</v>
      </c>
      <c r="H22" s="17">
        <v>15079235.911300002</v>
      </c>
      <c r="I22" s="96">
        <v>4727131.9752444448</v>
      </c>
      <c r="J22" s="96">
        <v>5136813.5526000001</v>
      </c>
      <c r="K22" s="79">
        <v>5092737.9978455547</v>
      </c>
      <c r="L22" s="79">
        <v>14956683.525690002</v>
      </c>
      <c r="M22" s="79">
        <v>30035919.436990004</v>
      </c>
      <c r="N22" s="78">
        <v>4995504.5650222227</v>
      </c>
      <c r="O22" s="96">
        <v>4783644.7457533339</v>
      </c>
      <c r="P22" s="79">
        <v>5483356.0954444446</v>
      </c>
      <c r="Q22" s="79">
        <v>15262505.40622</v>
      </c>
      <c r="R22" s="79">
        <v>45298424.843209997</v>
      </c>
    </row>
    <row r="23" spans="1:20" x14ac:dyDescent="0.2">
      <c r="A23" s="16"/>
      <c r="B23" t="s">
        <v>13</v>
      </c>
      <c r="D23" s="79"/>
      <c r="E23" s="78">
        <v>1094224.54586</v>
      </c>
      <c r="F23" s="96">
        <v>1015030.0317800001</v>
      </c>
      <c r="G23" s="96">
        <v>1332227.4350000001</v>
      </c>
      <c r="H23" s="17">
        <v>3441482.0126399999</v>
      </c>
      <c r="I23" s="96">
        <v>1040187.4076400001</v>
      </c>
      <c r="J23" s="96">
        <v>1026984.0330800001</v>
      </c>
      <c r="K23" s="79">
        <v>1321049.0388199999</v>
      </c>
      <c r="L23" s="79">
        <v>3388220.4795400002</v>
      </c>
      <c r="M23" s="79">
        <v>6829702.4921800001</v>
      </c>
      <c r="N23" s="78">
        <v>1026551.8538</v>
      </c>
      <c r="O23" s="96">
        <v>1049596.8925399999</v>
      </c>
      <c r="P23" s="79">
        <v>1349344.1557999998</v>
      </c>
      <c r="Q23" s="79">
        <v>3425492.9021399999</v>
      </c>
      <c r="R23" s="79">
        <v>10255195.39432</v>
      </c>
    </row>
    <row r="24" spans="1:20" x14ac:dyDescent="0.2">
      <c r="A24" s="16"/>
      <c r="B24" t="s">
        <v>14</v>
      </c>
      <c r="D24" s="79"/>
      <c r="E24" s="78">
        <v>314335.39241999999</v>
      </c>
      <c r="F24" s="96">
        <v>371876.95366</v>
      </c>
      <c r="G24" s="96">
        <v>545635.57149999996</v>
      </c>
      <c r="H24" s="17">
        <v>1231847.9175800001</v>
      </c>
      <c r="I24" s="96">
        <v>412618.86760000006</v>
      </c>
      <c r="J24" s="96">
        <v>470162.17835999996</v>
      </c>
      <c r="K24" s="79">
        <v>417785.55220999999</v>
      </c>
      <c r="L24" s="79">
        <v>1300566.5981700001</v>
      </c>
      <c r="M24" s="79">
        <v>2532414.5157500003</v>
      </c>
      <c r="N24" s="78">
        <v>434087.00640000001</v>
      </c>
      <c r="O24" s="96">
        <v>457385.60036000004</v>
      </c>
      <c r="P24" s="79">
        <v>460983.26880000002</v>
      </c>
      <c r="Q24" s="79">
        <v>1352455.8755600001</v>
      </c>
      <c r="R24" s="79">
        <v>3884870.3913100003</v>
      </c>
    </row>
    <row r="25" spans="1:20" x14ac:dyDescent="0.2">
      <c r="A25" s="16"/>
      <c r="B25" t="s">
        <v>15</v>
      </c>
      <c r="D25" s="79"/>
      <c r="E25" s="78">
        <v>540287.65250222222</v>
      </c>
      <c r="F25" s="96">
        <v>33581.687733333332</v>
      </c>
      <c r="G25" s="96">
        <v>596078.9721044444</v>
      </c>
      <c r="H25" s="17">
        <v>1169948.3123399999</v>
      </c>
      <c r="I25" s="96">
        <v>116976.33568444445</v>
      </c>
      <c r="J25" s="96">
        <v>111463.39315999999</v>
      </c>
      <c r="K25" s="79">
        <v>70722.319285555554</v>
      </c>
      <c r="L25" s="79">
        <v>299162.04813000001</v>
      </c>
      <c r="M25" s="79">
        <v>1469110.36047</v>
      </c>
      <c r="N25" s="78">
        <v>488047.75122222229</v>
      </c>
      <c r="O25" s="96">
        <v>42515.118733333329</v>
      </c>
      <c r="P25" s="79">
        <v>556126.53324444452</v>
      </c>
      <c r="Q25" s="79">
        <v>1086689.4032000001</v>
      </c>
      <c r="R25" s="79">
        <v>2555799.7636700002</v>
      </c>
    </row>
    <row r="26" spans="1:20" x14ac:dyDescent="0.2">
      <c r="A26" s="16"/>
      <c r="B26" t="s">
        <v>58</v>
      </c>
      <c r="D26" s="79"/>
      <c r="E26" s="78">
        <v>1846520.58818</v>
      </c>
      <c r="F26" s="96">
        <v>1882500.44074</v>
      </c>
      <c r="G26" s="96">
        <v>2007786.4245000002</v>
      </c>
      <c r="H26" s="17">
        <v>5736807.4534200002</v>
      </c>
      <c r="I26" s="96">
        <v>2101224.9553200002</v>
      </c>
      <c r="J26" s="96">
        <v>2298066.1708000004</v>
      </c>
      <c r="K26" s="79">
        <v>2116667.8753499999</v>
      </c>
      <c r="L26" s="79">
        <v>6515959.0014700014</v>
      </c>
      <c r="M26" s="79">
        <v>12252766.454890002</v>
      </c>
      <c r="N26" s="78">
        <v>1945330.6032</v>
      </c>
      <c r="O26" s="96">
        <v>2128179.2593199997</v>
      </c>
      <c r="P26" s="79">
        <v>1986483.5696</v>
      </c>
      <c r="Q26" s="79">
        <v>6059993.43212</v>
      </c>
      <c r="R26" s="79">
        <v>18312759.887010001</v>
      </c>
    </row>
    <row r="27" spans="1:20" x14ac:dyDescent="0.2">
      <c r="A27" s="16"/>
      <c r="B27" t="s">
        <v>60</v>
      </c>
      <c r="D27" s="79"/>
      <c r="E27" s="78">
        <v>998370.37</v>
      </c>
      <c r="F27" s="96">
        <v>1091524.77682</v>
      </c>
      <c r="G27" s="96">
        <v>1344481.1675</v>
      </c>
      <c r="H27" s="17">
        <v>3434376.3143199999</v>
      </c>
      <c r="I27" s="96">
        <v>1043331.858</v>
      </c>
      <c r="J27" s="96">
        <v>1207878.4150799999</v>
      </c>
      <c r="K27" s="79">
        <v>1166720.7893100001</v>
      </c>
      <c r="L27" s="79">
        <v>3417931.0623899996</v>
      </c>
      <c r="M27" s="79">
        <v>6852307.3767099995</v>
      </c>
      <c r="N27" s="78">
        <v>1082540.8674000001</v>
      </c>
      <c r="O27" s="96">
        <v>1089221.392</v>
      </c>
      <c r="P27" s="79">
        <v>1126866.058</v>
      </c>
      <c r="Q27" s="79">
        <v>3298628.3174000001</v>
      </c>
      <c r="R27" s="79">
        <v>10150935.694109999</v>
      </c>
    </row>
    <row r="28" spans="1:20" x14ac:dyDescent="0.2">
      <c r="A28" s="16"/>
      <c r="B28" t="s">
        <v>16</v>
      </c>
      <c r="D28" s="79"/>
      <c r="E28" s="78">
        <v>24743.845000000001</v>
      </c>
      <c r="F28" s="96">
        <v>8037.2719999999999</v>
      </c>
      <c r="G28" s="96">
        <v>31992.784</v>
      </c>
      <c r="H28" s="17">
        <v>64773.900999999998</v>
      </c>
      <c r="I28" s="96">
        <v>12792.550999999999</v>
      </c>
      <c r="J28" s="96">
        <v>22259.362120000002</v>
      </c>
      <c r="K28" s="79">
        <v>-207.57713000000001</v>
      </c>
      <c r="L28" s="79">
        <v>34844.33599</v>
      </c>
      <c r="M28" s="79">
        <v>99618.236990000005</v>
      </c>
      <c r="N28" s="78">
        <v>18946.483</v>
      </c>
      <c r="O28" s="96">
        <v>16746.482799999998</v>
      </c>
      <c r="P28" s="79">
        <v>3552.51</v>
      </c>
      <c r="Q28" s="79">
        <v>39245.4758</v>
      </c>
      <c r="R28" s="79">
        <v>138863.71279000002</v>
      </c>
    </row>
    <row r="29" spans="1:20" x14ac:dyDescent="0.2">
      <c r="A29" s="16"/>
      <c r="D29" s="79"/>
      <c r="E29" s="78"/>
      <c r="F29" s="96"/>
      <c r="G29" s="96"/>
      <c r="H29" s="17"/>
      <c r="I29" s="96"/>
      <c r="J29" s="96"/>
      <c r="K29" s="79"/>
      <c r="L29" s="79"/>
      <c r="M29" s="79"/>
      <c r="N29" s="78"/>
      <c r="O29" s="96"/>
      <c r="P29" s="79"/>
      <c r="Q29" s="79"/>
      <c r="R29" s="79"/>
    </row>
    <row r="30" spans="1:20" x14ac:dyDescent="0.2">
      <c r="A30" s="18" t="s">
        <v>17</v>
      </c>
      <c r="B30" s="19"/>
      <c r="C30" s="19"/>
      <c r="D30" s="79"/>
      <c r="E30" s="78">
        <v>2289504.2934577791</v>
      </c>
      <c r="F30" s="96">
        <v>696387.61794666667</v>
      </c>
      <c r="G30" s="96">
        <v>-823849.73110444285</v>
      </c>
      <c r="H30" s="17">
        <v>2162042.1802999992</v>
      </c>
      <c r="I30" s="96">
        <v>3741646.1955555556</v>
      </c>
      <c r="J30" s="96">
        <v>-1690259.6631999994</v>
      </c>
      <c r="K30" s="79">
        <v>-514696.84598555509</v>
      </c>
      <c r="L30" s="79">
        <v>1536689.6863700021</v>
      </c>
      <c r="M30" s="79">
        <v>3698731.8666700013</v>
      </c>
      <c r="N30" s="78">
        <v>-381876.61962222215</v>
      </c>
      <c r="O30" s="96">
        <v>235917.38992666546</v>
      </c>
      <c r="P30" s="79">
        <v>-788390.14204444271</v>
      </c>
      <c r="Q30" s="79">
        <v>-934349.37174000219</v>
      </c>
      <c r="R30" s="79">
        <v>2764382.494930014</v>
      </c>
    </row>
    <row r="31" spans="1:20" x14ac:dyDescent="0.2">
      <c r="A31" s="16"/>
      <c r="D31" s="79"/>
      <c r="E31" s="78"/>
      <c r="F31" s="96"/>
      <c r="G31" s="96"/>
      <c r="H31" s="17"/>
      <c r="I31" s="96"/>
      <c r="J31" s="96"/>
      <c r="K31" s="79"/>
      <c r="L31" s="79"/>
      <c r="M31" s="79"/>
      <c r="N31" s="78"/>
      <c r="O31" s="96"/>
      <c r="P31" s="79"/>
      <c r="Q31" s="79"/>
      <c r="R31" s="79"/>
    </row>
    <row r="32" spans="1:20" x14ac:dyDescent="0.2">
      <c r="A32" s="15" t="s">
        <v>18</v>
      </c>
      <c r="D32" s="79"/>
      <c r="E32" s="78"/>
      <c r="F32" s="96"/>
      <c r="G32" s="96"/>
      <c r="H32" s="17"/>
      <c r="I32" s="96"/>
      <c r="J32" s="96"/>
      <c r="K32" s="79"/>
      <c r="L32" s="79"/>
      <c r="M32" s="79"/>
      <c r="N32" s="78"/>
      <c r="O32" s="96"/>
      <c r="P32" s="79"/>
      <c r="Q32" s="79"/>
      <c r="R32" s="79"/>
    </row>
    <row r="33" spans="1:18" x14ac:dyDescent="0.2">
      <c r="A33" s="16" t="s">
        <v>19</v>
      </c>
      <c r="D33" s="79"/>
      <c r="E33" s="78">
        <v>261083.64110000001</v>
      </c>
      <c r="F33" s="96">
        <v>370794.25457999995</v>
      </c>
      <c r="G33" s="96">
        <v>908297.26299999992</v>
      </c>
      <c r="H33" s="17">
        <v>1540175.1586799999</v>
      </c>
      <c r="I33" s="96">
        <v>798896.64243999997</v>
      </c>
      <c r="J33" s="96">
        <v>818336.59596000006</v>
      </c>
      <c r="K33" s="79">
        <v>823205.48791000003</v>
      </c>
      <c r="L33" s="79">
        <v>2440438.7263100003</v>
      </c>
      <c r="M33" s="79">
        <v>3980613.8849900002</v>
      </c>
      <c r="N33" s="78">
        <v>708978.89939999988</v>
      </c>
      <c r="O33" s="96">
        <v>764975.30732000002</v>
      </c>
      <c r="P33" s="79">
        <v>658581.75719999999</v>
      </c>
      <c r="Q33" s="79">
        <v>2132535.96392</v>
      </c>
      <c r="R33" s="79">
        <v>6113149.8489100002</v>
      </c>
    </row>
    <row r="34" spans="1:18" x14ac:dyDescent="0.2">
      <c r="A34" s="16"/>
      <c r="B34" t="s">
        <v>20</v>
      </c>
      <c r="D34" s="79"/>
      <c r="E34" s="78">
        <v>248.47800000000001</v>
      </c>
      <c r="F34" s="96">
        <v>3154.1170000000002</v>
      </c>
      <c r="G34" s="96">
        <v>679.70899999999995</v>
      </c>
      <c r="H34" s="17">
        <v>4082.3040000000001</v>
      </c>
      <c r="I34" s="96">
        <v>627.84400000000005</v>
      </c>
      <c r="J34" s="96">
        <v>2092.6120000000001</v>
      </c>
      <c r="K34" s="79">
        <v>1076.404</v>
      </c>
      <c r="L34" s="79">
        <v>3796.86</v>
      </c>
      <c r="M34" s="79">
        <v>7879.1640000000007</v>
      </c>
      <c r="N34" s="78">
        <v>589.33199999999999</v>
      </c>
      <c r="O34" s="96">
        <v>300.07600000000002</v>
      </c>
      <c r="P34" s="79">
        <v>501.68</v>
      </c>
      <c r="Q34" s="79">
        <v>1391.088</v>
      </c>
      <c r="R34" s="79">
        <v>9270.2520000000004</v>
      </c>
    </row>
    <row r="35" spans="1:18" x14ac:dyDescent="0.2">
      <c r="A35" s="16"/>
      <c r="B35" t="s">
        <v>21</v>
      </c>
      <c r="D35" s="79"/>
      <c r="E35" s="78">
        <v>11133.556100000002</v>
      </c>
      <c r="F35" s="96">
        <v>91339.026579999991</v>
      </c>
      <c r="G35" s="96">
        <v>308723.902</v>
      </c>
      <c r="H35" s="17">
        <v>411196.48467999999</v>
      </c>
      <c r="I35" s="96">
        <v>337349.37244000001</v>
      </c>
      <c r="J35" s="96">
        <v>304614.67796</v>
      </c>
      <c r="K35" s="79">
        <v>340625.38040999998</v>
      </c>
      <c r="L35" s="79">
        <v>982589.43081000005</v>
      </c>
      <c r="M35" s="79">
        <v>1393785.91549</v>
      </c>
      <c r="N35" s="78">
        <v>291096.41940000001</v>
      </c>
      <c r="O35" s="96">
        <v>295065.40732</v>
      </c>
      <c r="P35" s="79">
        <v>270063.75020000001</v>
      </c>
      <c r="Q35" s="79">
        <v>856225.57692000002</v>
      </c>
      <c r="R35" s="79">
        <v>2250011.4924099999</v>
      </c>
    </row>
    <row r="36" spans="1:18" x14ac:dyDescent="0.2">
      <c r="A36" s="16"/>
      <c r="B36" t="s">
        <v>22</v>
      </c>
      <c r="D36" s="79"/>
      <c r="E36" s="78">
        <v>250198.56299999999</v>
      </c>
      <c r="F36" s="96">
        <v>282609.34499999997</v>
      </c>
      <c r="G36" s="96">
        <v>600253.06999999995</v>
      </c>
      <c r="H36" s="17">
        <v>1133060.9779999999</v>
      </c>
      <c r="I36" s="96">
        <v>462175.114</v>
      </c>
      <c r="J36" s="96">
        <v>515814.53</v>
      </c>
      <c r="K36" s="79">
        <v>483656.51150000002</v>
      </c>
      <c r="L36" s="79">
        <v>1461646.1555000001</v>
      </c>
      <c r="M36" s="79">
        <v>2594707.1335</v>
      </c>
      <c r="N36" s="78">
        <v>418471.81199999998</v>
      </c>
      <c r="O36" s="96">
        <v>470209.97600000002</v>
      </c>
      <c r="P36" s="79">
        <v>389019.68699999998</v>
      </c>
      <c r="Q36" s="79">
        <v>1277701.4749999999</v>
      </c>
      <c r="R36" s="79">
        <v>3872408.6085000001</v>
      </c>
    </row>
    <row r="37" spans="1:18" x14ac:dyDescent="0.2">
      <c r="A37" s="16"/>
      <c r="D37" s="79"/>
      <c r="E37" s="78"/>
      <c r="F37" s="96"/>
      <c r="G37" s="96"/>
      <c r="H37" s="17"/>
      <c r="I37" s="96"/>
      <c r="J37" s="96"/>
      <c r="K37" s="79"/>
      <c r="L37" s="79"/>
      <c r="M37" s="79"/>
      <c r="N37" s="78"/>
      <c r="O37" s="96"/>
      <c r="P37" s="79"/>
      <c r="Q37" s="79"/>
      <c r="R37" s="79"/>
    </row>
    <row r="38" spans="1:18" x14ac:dyDescent="0.2">
      <c r="A38" s="20" t="s">
        <v>61</v>
      </c>
      <c r="B38" s="21"/>
      <c r="C38" s="21"/>
      <c r="D38" s="81"/>
      <c r="E38" s="80">
        <v>7108235.1654200014</v>
      </c>
      <c r="F38" s="97">
        <v>5102092.8976799995</v>
      </c>
      <c r="G38" s="97">
        <v>5035032.3325000023</v>
      </c>
      <c r="H38" s="22">
        <v>17245360.395600002</v>
      </c>
      <c r="I38" s="97">
        <v>8469406.0148000009</v>
      </c>
      <c r="J38" s="97">
        <v>3448646.5014000009</v>
      </c>
      <c r="K38" s="81">
        <v>4579117.5558599997</v>
      </c>
      <c r="L38" s="81">
        <v>16497170.072060004</v>
      </c>
      <c r="M38" s="81">
        <v>33742530.467660002</v>
      </c>
      <c r="N38" s="80">
        <v>4614217.277400001</v>
      </c>
      <c r="O38" s="97">
        <v>5019862.2116799997</v>
      </c>
      <c r="P38" s="81">
        <v>4695467.6334000016</v>
      </c>
      <c r="Q38" s="81">
        <v>14329547.122479998</v>
      </c>
      <c r="R38" s="81">
        <v>48072077.590140007</v>
      </c>
    </row>
    <row r="39" spans="1:18" x14ac:dyDescent="0.2">
      <c r="A39" s="20" t="s">
        <v>62</v>
      </c>
      <c r="B39" s="21"/>
      <c r="C39" s="21"/>
      <c r="D39" s="81"/>
      <c r="E39" s="80">
        <v>5079814.5130622219</v>
      </c>
      <c r="F39" s="97">
        <v>4776499.5343133332</v>
      </c>
      <c r="G39" s="97">
        <v>6767179.3266044455</v>
      </c>
      <c r="H39" s="22">
        <v>16623493.373980002</v>
      </c>
      <c r="I39" s="97">
        <v>5526656.4616844449</v>
      </c>
      <c r="J39" s="97">
        <v>5957242.7605600003</v>
      </c>
      <c r="K39" s="81">
        <v>5917019.8897555545</v>
      </c>
      <c r="L39" s="81">
        <v>17400919.112000003</v>
      </c>
      <c r="M39" s="81">
        <v>34024412.485980004</v>
      </c>
      <c r="N39" s="80">
        <v>5705072.7964222226</v>
      </c>
      <c r="O39" s="97">
        <v>5548920.1290733339</v>
      </c>
      <c r="P39" s="81">
        <v>6142439.5326444441</v>
      </c>
      <c r="Q39" s="81">
        <v>17396432.458140001</v>
      </c>
      <c r="R39" s="81">
        <v>51420844.94411999</v>
      </c>
    </row>
    <row r="40" spans="1:18" x14ac:dyDescent="0.2">
      <c r="A40" s="20" t="s">
        <v>23</v>
      </c>
      <c r="B40" s="21"/>
      <c r="C40" s="21"/>
      <c r="D40" s="81"/>
      <c r="E40" s="80">
        <v>2028420.6523577794</v>
      </c>
      <c r="F40" s="97">
        <v>325593.36336666625</v>
      </c>
      <c r="G40" s="97">
        <v>-1732146.9941044431</v>
      </c>
      <c r="H40" s="22">
        <v>621867.02161999978</v>
      </c>
      <c r="I40" s="97">
        <v>2942749.553115556</v>
      </c>
      <c r="J40" s="119">
        <v>-2508596.2591599994</v>
      </c>
      <c r="K40" s="99">
        <v>-1337902.3338955548</v>
      </c>
      <c r="L40" s="99">
        <v>-903749.03993999958</v>
      </c>
      <c r="M40" s="99">
        <v>-281882.01832000166</v>
      </c>
      <c r="N40" s="127">
        <v>-1090855.5190222217</v>
      </c>
      <c r="O40" s="119">
        <v>-529057.91739333421</v>
      </c>
      <c r="P40" s="99">
        <v>-1446971.8992444426</v>
      </c>
      <c r="Q40" s="99">
        <v>-3066885.3356600031</v>
      </c>
      <c r="R40" s="99">
        <v>-3348767.3539799824</v>
      </c>
    </row>
    <row r="41" spans="1:18" x14ac:dyDescent="0.2">
      <c r="A41" s="23"/>
      <c r="B41" s="24"/>
      <c r="C41" s="24"/>
      <c r="D41" s="110"/>
      <c r="E41" s="82"/>
      <c r="F41" s="98"/>
      <c r="G41" s="98"/>
      <c r="H41" s="123"/>
      <c r="I41" s="98"/>
      <c r="J41" s="98"/>
      <c r="K41" s="83"/>
      <c r="L41" s="83"/>
      <c r="M41" s="83"/>
      <c r="N41" s="82"/>
      <c r="O41" s="98"/>
      <c r="P41" s="83"/>
      <c r="Q41" s="83"/>
      <c r="R41" s="83"/>
    </row>
    <row r="42" spans="1:18" x14ac:dyDescent="0.2">
      <c r="A42" s="15" t="s">
        <v>24</v>
      </c>
      <c r="D42" s="58"/>
      <c r="E42" s="74"/>
      <c r="F42" s="33"/>
      <c r="G42" s="33"/>
      <c r="H42" s="122"/>
      <c r="I42" s="33"/>
      <c r="J42" s="33"/>
      <c r="K42" s="75"/>
      <c r="L42" s="75"/>
      <c r="M42" s="75"/>
      <c r="N42" s="74"/>
      <c r="O42" s="33"/>
      <c r="P42" s="75"/>
      <c r="Q42" s="75"/>
      <c r="R42" s="75"/>
    </row>
    <row r="43" spans="1:18" x14ac:dyDescent="0.2">
      <c r="A43" s="15"/>
      <c r="D43" s="58"/>
      <c r="E43" s="74"/>
      <c r="F43" s="33"/>
      <c r="G43" s="33"/>
      <c r="H43" s="122"/>
      <c r="I43" s="33"/>
      <c r="J43" s="33"/>
      <c r="K43" s="75"/>
      <c r="L43" s="75"/>
      <c r="M43" s="75"/>
      <c r="N43" s="74"/>
      <c r="O43" s="33"/>
      <c r="P43" s="75"/>
      <c r="Q43" s="75"/>
      <c r="R43" s="75"/>
    </row>
    <row r="44" spans="1:18" x14ac:dyDescent="0.2">
      <c r="A44" s="16" t="s">
        <v>25</v>
      </c>
      <c r="D44" s="79"/>
      <c r="E44" s="78">
        <v>430235.10840000014</v>
      </c>
      <c r="F44" s="96">
        <v>2928415.3487</v>
      </c>
      <c r="G44" s="96">
        <v>-5609671.3505000006</v>
      </c>
      <c r="H44" s="17">
        <v>-2251020.8934000004</v>
      </c>
      <c r="I44" s="96">
        <v>3733177.3395600002</v>
      </c>
      <c r="J44" s="96">
        <v>-449389.12844000012</v>
      </c>
      <c r="K44" s="79">
        <v>-1016414.6033099999</v>
      </c>
      <c r="L44" s="79">
        <v>2267373.60781</v>
      </c>
      <c r="M44" s="79">
        <v>16352.714409999666</v>
      </c>
      <c r="N44" s="78">
        <v>2934988.6073999996</v>
      </c>
      <c r="O44" s="96">
        <v>-3005465.8250600002</v>
      </c>
      <c r="P44" s="79">
        <v>-825059.21800000011</v>
      </c>
      <c r="Q44" s="79">
        <v>-895536.43566000031</v>
      </c>
      <c r="R44" s="79">
        <v>-879183.72125000029</v>
      </c>
    </row>
    <row r="45" spans="1:18" x14ac:dyDescent="0.2">
      <c r="A45" s="16" t="s">
        <v>26</v>
      </c>
      <c r="D45" s="79"/>
      <c r="E45" s="78">
        <v>-783958.55822000001</v>
      </c>
      <c r="F45" s="96">
        <v>-152017.94518000001</v>
      </c>
      <c r="G45" s="96">
        <v>-36174.979999999981</v>
      </c>
      <c r="H45" s="17">
        <v>-972151.48340000003</v>
      </c>
      <c r="I45" s="96">
        <v>-57643.040600000008</v>
      </c>
      <c r="J45" s="96">
        <v>4511.8292800000054</v>
      </c>
      <c r="K45" s="79">
        <v>27812.872659999994</v>
      </c>
      <c r="L45" s="79">
        <v>-25318.338660000009</v>
      </c>
      <c r="M45" s="79">
        <v>-997469.82206000015</v>
      </c>
      <c r="N45" s="78">
        <v>-33543.382799999992</v>
      </c>
      <c r="O45" s="96">
        <v>71711.169319999986</v>
      </c>
      <c r="P45" s="79">
        <v>10149.445999999982</v>
      </c>
      <c r="Q45" s="79">
        <v>48317.232519999961</v>
      </c>
      <c r="R45" s="79">
        <v>-949152.58954000031</v>
      </c>
    </row>
    <row r="46" spans="1:18" x14ac:dyDescent="0.2">
      <c r="A46" s="16"/>
      <c r="B46" t="s">
        <v>27</v>
      </c>
      <c r="D46" s="79"/>
      <c r="E46" s="78">
        <v>61529.296159999998</v>
      </c>
      <c r="F46" s="96">
        <v>91409.677100000001</v>
      </c>
      <c r="G46" s="96">
        <v>133056.23550000001</v>
      </c>
      <c r="H46" s="17">
        <v>285995.20876000001</v>
      </c>
      <c r="I46" s="96">
        <v>93960.438200000004</v>
      </c>
      <c r="J46" s="96">
        <v>91581.450280000005</v>
      </c>
      <c r="K46" s="79">
        <v>115879.71801</v>
      </c>
      <c r="L46" s="79">
        <v>301421.60649000003</v>
      </c>
      <c r="M46" s="79">
        <v>587416.81524999999</v>
      </c>
      <c r="N46" s="78">
        <v>105842.0888</v>
      </c>
      <c r="O46" s="96">
        <v>129200.03408</v>
      </c>
      <c r="P46" s="79">
        <v>90376.305799999987</v>
      </c>
      <c r="Q46" s="79">
        <v>325418.42867999995</v>
      </c>
      <c r="R46" s="79">
        <v>912835.24392999988</v>
      </c>
    </row>
    <row r="47" spans="1:18" x14ac:dyDescent="0.2">
      <c r="A47" s="16"/>
      <c r="B47" t="s">
        <v>28</v>
      </c>
      <c r="D47" s="79"/>
      <c r="E47" s="78">
        <v>845487.85438000003</v>
      </c>
      <c r="F47" s="96">
        <v>243427.62228000001</v>
      </c>
      <c r="G47" s="96">
        <v>169231.21549999999</v>
      </c>
      <c r="H47" s="17">
        <v>1258146.6921600001</v>
      </c>
      <c r="I47" s="96">
        <v>151603.47880000001</v>
      </c>
      <c r="J47" s="96">
        <v>87069.620999999999</v>
      </c>
      <c r="K47" s="79">
        <v>88066.845350000003</v>
      </c>
      <c r="L47" s="79">
        <v>326739.94515000004</v>
      </c>
      <c r="M47" s="79">
        <v>1584886.6373100001</v>
      </c>
      <c r="N47" s="78">
        <v>139385.47159999999</v>
      </c>
      <c r="O47" s="96">
        <v>57488.864760000004</v>
      </c>
      <c r="P47" s="79">
        <v>80226.859800000006</v>
      </c>
      <c r="Q47" s="79">
        <v>277101.19615999999</v>
      </c>
      <c r="R47" s="79">
        <v>1861987.8334700002</v>
      </c>
    </row>
    <row r="48" spans="1:18" x14ac:dyDescent="0.2">
      <c r="A48" s="16" t="s">
        <v>29</v>
      </c>
      <c r="D48" s="79"/>
      <c r="E48" s="78">
        <v>44211.7143600001</v>
      </c>
      <c r="F48" s="96">
        <v>3704467.9422800001</v>
      </c>
      <c r="G48" s="96">
        <v>-5251640.5955000008</v>
      </c>
      <c r="H48" s="17">
        <v>-1502960.9388600001</v>
      </c>
      <c r="I48" s="96">
        <v>1289789.65444</v>
      </c>
      <c r="J48" s="96">
        <v>1782071.3639199999</v>
      </c>
      <c r="K48" s="79">
        <v>-1555104.9145899999</v>
      </c>
      <c r="L48" s="79">
        <v>1516756.1037700002</v>
      </c>
      <c r="M48" s="79">
        <v>13795.164909999818</v>
      </c>
      <c r="N48" s="78">
        <v>2520235.9031999996</v>
      </c>
      <c r="O48" s="96">
        <v>-2855475.2879599999</v>
      </c>
      <c r="P48" s="79">
        <v>-437344.45179999998</v>
      </c>
      <c r="Q48" s="79">
        <v>-772583.83656000008</v>
      </c>
      <c r="R48" s="79">
        <v>-758788.67164999992</v>
      </c>
    </row>
    <row r="49" spans="1:18" x14ac:dyDescent="0.2">
      <c r="A49" s="16"/>
      <c r="B49" t="s">
        <v>30</v>
      </c>
      <c r="D49" s="79"/>
      <c r="E49" s="78">
        <v>1647500.3518400001</v>
      </c>
      <c r="F49" s="96">
        <v>4748380.80724</v>
      </c>
      <c r="G49" s="96">
        <v>-4245290.4255000008</v>
      </c>
      <c r="H49" s="17">
        <v>2150590.7335799998</v>
      </c>
      <c r="I49" s="96">
        <v>1697028.12628</v>
      </c>
      <c r="J49" s="96">
        <v>1785399.1964</v>
      </c>
      <c r="K49" s="79">
        <v>-241474.12254999997</v>
      </c>
      <c r="L49" s="79">
        <v>3240953.2001300002</v>
      </c>
      <c r="M49" s="79">
        <v>5391543.9337099995</v>
      </c>
      <c r="N49" s="78">
        <v>2521479.9973999998</v>
      </c>
      <c r="O49" s="96">
        <v>-2853175.1210599998</v>
      </c>
      <c r="P49" s="79">
        <v>-433003.7402</v>
      </c>
      <c r="Q49" s="79">
        <v>-764698.86386000004</v>
      </c>
      <c r="R49" s="79">
        <v>4626845.0698499996</v>
      </c>
    </row>
    <row r="50" spans="1:18" x14ac:dyDescent="0.2">
      <c r="A50" s="16"/>
      <c r="B50" t="s">
        <v>31</v>
      </c>
      <c r="D50" s="79"/>
      <c r="E50" s="78">
        <v>1603288.63748</v>
      </c>
      <c r="F50" s="96">
        <v>1043912.86496</v>
      </c>
      <c r="G50" s="96">
        <v>1006350.1699999999</v>
      </c>
      <c r="H50" s="17">
        <v>3653551.6724399999</v>
      </c>
      <c r="I50" s="96">
        <v>407238.47184000007</v>
      </c>
      <c r="J50" s="96">
        <v>3327.83248</v>
      </c>
      <c r="K50" s="79">
        <v>1313630.79204</v>
      </c>
      <c r="L50" s="79">
        <v>1724197.0963600001</v>
      </c>
      <c r="M50" s="79">
        <v>5377748.7687999997</v>
      </c>
      <c r="N50" s="78">
        <v>1244.0942</v>
      </c>
      <c r="O50" s="96">
        <v>2300.1669000000002</v>
      </c>
      <c r="P50" s="79">
        <v>4340.7115999999996</v>
      </c>
      <c r="Q50" s="79">
        <v>7884.9727000000003</v>
      </c>
      <c r="R50" s="79">
        <v>5385633.7414999995</v>
      </c>
    </row>
    <row r="51" spans="1:18" x14ac:dyDescent="0.2">
      <c r="A51" s="16" t="s">
        <v>32</v>
      </c>
      <c r="D51" s="79"/>
      <c r="E51" s="78">
        <v>5355.368599999998</v>
      </c>
      <c r="F51" s="96">
        <v>4434.747499999823</v>
      </c>
      <c r="G51" s="96">
        <v>6841.9035000000149</v>
      </c>
      <c r="H51" s="17">
        <v>16632.019599999836</v>
      </c>
      <c r="I51" s="96">
        <v>562.72888000000967</v>
      </c>
      <c r="J51" s="96">
        <v>-12290.46212000004</v>
      </c>
      <c r="K51" s="79">
        <v>-2249.7474500000244</v>
      </c>
      <c r="L51" s="79">
        <v>-13977.480690000055</v>
      </c>
      <c r="M51" s="79">
        <v>2654.538909999781</v>
      </c>
      <c r="N51" s="78">
        <v>-8584.2020000000484</v>
      </c>
      <c r="O51" s="96">
        <v>5252.7373599999119</v>
      </c>
      <c r="P51" s="79">
        <v>8379.3389999999199</v>
      </c>
      <c r="Q51" s="79">
        <v>5047.8743599997833</v>
      </c>
      <c r="R51" s="79">
        <v>7702.4132699995644</v>
      </c>
    </row>
    <row r="52" spans="1:18" x14ac:dyDescent="0.2">
      <c r="A52" s="16" t="s">
        <v>33</v>
      </c>
      <c r="D52" s="79"/>
      <c r="E52" s="78">
        <v>1164626.58366</v>
      </c>
      <c r="F52" s="96">
        <v>-628469.3959</v>
      </c>
      <c r="G52" s="96">
        <v>-328697.67850000004</v>
      </c>
      <c r="H52" s="17">
        <v>207459.50925999996</v>
      </c>
      <c r="I52" s="96">
        <v>2500467.9968400002</v>
      </c>
      <c r="J52" s="96">
        <v>-2223681.8595199999</v>
      </c>
      <c r="K52" s="79">
        <v>513127.18607000005</v>
      </c>
      <c r="L52" s="79">
        <v>789913.32339000027</v>
      </c>
      <c r="M52" s="79">
        <v>997372.83265000023</v>
      </c>
      <c r="N52" s="78">
        <v>456880.28899999999</v>
      </c>
      <c r="O52" s="96">
        <v>-226954.44378</v>
      </c>
      <c r="P52" s="79">
        <v>-406243.55119999999</v>
      </c>
      <c r="Q52" s="79">
        <v>-176317.70598</v>
      </c>
      <c r="R52" s="79">
        <v>821055.12667000026</v>
      </c>
    </row>
    <row r="53" spans="1:18" x14ac:dyDescent="0.2">
      <c r="A53" s="16" t="s">
        <v>89</v>
      </c>
      <c r="D53" s="79"/>
      <c r="E53" s="78">
        <v>0</v>
      </c>
      <c r="F53" s="96">
        <v>0</v>
      </c>
      <c r="G53" s="96">
        <v>0</v>
      </c>
      <c r="H53" s="17">
        <v>0</v>
      </c>
      <c r="I53" s="96">
        <v>0</v>
      </c>
      <c r="J53" s="96">
        <v>0</v>
      </c>
      <c r="K53" s="79">
        <v>0</v>
      </c>
      <c r="L53" s="79">
        <v>0</v>
      </c>
      <c r="M53" s="79">
        <v>0</v>
      </c>
      <c r="N53" s="78">
        <v>0</v>
      </c>
      <c r="O53" s="96">
        <v>0</v>
      </c>
      <c r="P53" s="79">
        <v>0</v>
      </c>
      <c r="Q53" s="79">
        <v>0</v>
      </c>
      <c r="R53" s="79">
        <v>0</v>
      </c>
    </row>
    <row r="54" spans="1:18" x14ac:dyDescent="0.2">
      <c r="A54" s="16"/>
      <c r="B54" t="s">
        <v>34</v>
      </c>
      <c r="D54" s="79"/>
      <c r="E54" s="78">
        <v>0</v>
      </c>
      <c r="F54" s="96">
        <v>0</v>
      </c>
      <c r="G54" s="96">
        <v>0</v>
      </c>
      <c r="H54" s="17">
        <v>0</v>
      </c>
      <c r="I54" s="96">
        <v>0</v>
      </c>
      <c r="J54" s="96">
        <v>0</v>
      </c>
      <c r="K54" s="79">
        <v>0</v>
      </c>
      <c r="L54" s="79">
        <v>0</v>
      </c>
      <c r="M54" s="79">
        <v>0</v>
      </c>
      <c r="N54" s="78">
        <v>0</v>
      </c>
      <c r="O54" s="96">
        <v>0</v>
      </c>
      <c r="P54" s="79">
        <v>0</v>
      </c>
      <c r="Q54" s="79">
        <v>0</v>
      </c>
      <c r="R54" s="79">
        <v>0</v>
      </c>
    </row>
    <row r="55" spans="1:18" x14ac:dyDescent="0.2">
      <c r="A55" s="16"/>
      <c r="B55" t="s">
        <v>35</v>
      </c>
      <c r="D55" s="79"/>
      <c r="E55" s="78">
        <v>0</v>
      </c>
      <c r="F55" s="96">
        <v>0</v>
      </c>
      <c r="G55" s="96">
        <v>0</v>
      </c>
      <c r="H55" s="17">
        <v>0</v>
      </c>
      <c r="I55" s="96">
        <v>0</v>
      </c>
      <c r="J55" s="96">
        <v>0</v>
      </c>
      <c r="K55" s="79">
        <v>0</v>
      </c>
      <c r="L55" s="79">
        <v>0</v>
      </c>
      <c r="M55" s="79">
        <v>0</v>
      </c>
      <c r="N55" s="78">
        <v>0</v>
      </c>
      <c r="O55" s="96">
        <v>0</v>
      </c>
      <c r="P55" s="79">
        <v>0</v>
      </c>
      <c r="Q55" s="79">
        <v>0</v>
      </c>
      <c r="R55" s="79">
        <v>0</v>
      </c>
    </row>
    <row r="56" spans="1:18" x14ac:dyDescent="0.2">
      <c r="A56" s="54" t="s">
        <v>90</v>
      </c>
      <c r="D56" s="79"/>
      <c r="E56" s="78">
        <v>0</v>
      </c>
      <c r="F56" s="96">
        <v>0</v>
      </c>
      <c r="G56" s="96">
        <v>0</v>
      </c>
      <c r="H56" s="17">
        <v>0</v>
      </c>
      <c r="I56" s="96">
        <v>0</v>
      </c>
      <c r="J56" s="96">
        <v>0</v>
      </c>
      <c r="K56" s="79">
        <v>0</v>
      </c>
      <c r="L56" s="79">
        <v>0</v>
      </c>
      <c r="M56" s="79">
        <v>0</v>
      </c>
      <c r="N56" s="78">
        <v>0</v>
      </c>
      <c r="O56" s="96">
        <v>0</v>
      </c>
      <c r="P56" s="79">
        <v>0</v>
      </c>
      <c r="Q56" s="79">
        <v>0</v>
      </c>
      <c r="R56" s="79">
        <v>0</v>
      </c>
    </row>
    <row r="57" spans="1:18" x14ac:dyDescent="0.2">
      <c r="A57" s="16" t="s">
        <v>36</v>
      </c>
      <c r="D57" s="79"/>
      <c r="E57" s="78">
        <v>0</v>
      </c>
      <c r="F57" s="96">
        <v>0</v>
      </c>
      <c r="G57" s="96">
        <v>0</v>
      </c>
      <c r="H57" s="17">
        <v>0</v>
      </c>
      <c r="I57" s="96">
        <v>0</v>
      </c>
      <c r="J57" s="96">
        <v>0</v>
      </c>
      <c r="K57" s="79">
        <v>0</v>
      </c>
      <c r="L57" s="79">
        <v>0</v>
      </c>
      <c r="M57" s="79">
        <v>0</v>
      </c>
      <c r="N57" s="78">
        <v>0</v>
      </c>
      <c r="O57" s="96">
        <v>0</v>
      </c>
      <c r="P57" s="79">
        <v>0</v>
      </c>
      <c r="Q57" s="79">
        <v>0</v>
      </c>
      <c r="R57" s="79">
        <v>0</v>
      </c>
    </row>
    <row r="58" spans="1:18" x14ac:dyDescent="0.2">
      <c r="A58" s="16"/>
      <c r="D58" s="79"/>
      <c r="E58" s="78"/>
      <c r="F58" s="96"/>
      <c r="G58" s="96"/>
      <c r="H58" s="17"/>
      <c r="I58" s="96"/>
      <c r="J58" s="96"/>
      <c r="K58" s="79"/>
      <c r="L58" s="79"/>
      <c r="M58" s="79"/>
      <c r="N58" s="78"/>
      <c r="O58" s="96"/>
      <c r="P58" s="79"/>
      <c r="Q58" s="79"/>
      <c r="R58" s="79"/>
    </row>
    <row r="59" spans="1:18" x14ac:dyDescent="0.2">
      <c r="A59" s="16" t="s">
        <v>37</v>
      </c>
      <c r="D59" s="79"/>
      <c r="E59" s="78">
        <v>-1598185.5439577778</v>
      </c>
      <c r="F59" s="96">
        <v>2602821.9853333333</v>
      </c>
      <c r="G59" s="96">
        <v>-3877524.6563955555</v>
      </c>
      <c r="H59" s="17">
        <v>-2872887.9150200002</v>
      </c>
      <c r="I59" s="96">
        <v>790427.78644444433</v>
      </c>
      <c r="J59" s="96">
        <v>2059207.1307199998</v>
      </c>
      <c r="K59" s="79">
        <v>321487.73058555555</v>
      </c>
      <c r="L59" s="79">
        <v>3171122.6477499995</v>
      </c>
      <c r="M59" s="79">
        <v>298234.73272999871</v>
      </c>
      <c r="N59" s="78">
        <v>4025844.1264222222</v>
      </c>
      <c r="O59" s="96">
        <v>-2476407.9076666669</v>
      </c>
      <c r="P59" s="79">
        <v>621912.68124444445</v>
      </c>
      <c r="Q59" s="79">
        <v>2171348.9</v>
      </c>
      <c r="R59" s="79">
        <v>2469583.6327299979</v>
      </c>
    </row>
    <row r="60" spans="1:18" x14ac:dyDescent="0.2">
      <c r="A60" s="16" t="s">
        <v>38</v>
      </c>
      <c r="D60" s="79"/>
      <c r="E60" s="78">
        <v>-123.12466000000001</v>
      </c>
      <c r="F60" s="96">
        <v>-2212.982</v>
      </c>
      <c r="G60" s="96">
        <v>-7604.3580000000011</v>
      </c>
      <c r="H60" s="17">
        <v>-9940.4646600000015</v>
      </c>
      <c r="I60" s="96">
        <v>37919.629000000001</v>
      </c>
      <c r="J60" s="96">
        <v>246912.55671999999</v>
      </c>
      <c r="K60" s="79">
        <v>-8758.0399699999998</v>
      </c>
      <c r="L60" s="79">
        <v>276074.14574999997</v>
      </c>
      <c r="M60" s="79">
        <v>266133.68108999997</v>
      </c>
      <c r="N60" s="78">
        <v>2494093.7252000002</v>
      </c>
      <c r="O60" s="96">
        <v>-1492.7850000000001</v>
      </c>
      <c r="P60" s="79">
        <v>39290.0988</v>
      </c>
      <c r="Q60" s="79">
        <v>2531891.0390000003</v>
      </c>
      <c r="R60" s="79">
        <v>2798024.72009</v>
      </c>
    </row>
    <row r="61" spans="1:18" x14ac:dyDescent="0.2">
      <c r="A61" s="16"/>
      <c r="B61" t="s">
        <v>39</v>
      </c>
      <c r="D61" s="79"/>
      <c r="E61" s="78">
        <v>0</v>
      </c>
      <c r="F61" s="96">
        <v>0</v>
      </c>
      <c r="G61" s="96">
        <v>195.63200000000001</v>
      </c>
      <c r="H61" s="17">
        <v>195.63200000000001</v>
      </c>
      <c r="I61" s="96">
        <v>39819.826999999997</v>
      </c>
      <c r="J61" s="96">
        <v>249509.69500000001</v>
      </c>
      <c r="K61" s="79">
        <v>245.399</v>
      </c>
      <c r="L61" s="79">
        <v>289574.92099999997</v>
      </c>
      <c r="M61" s="79">
        <v>289770.55299999996</v>
      </c>
      <c r="N61" s="78">
        <v>3552231.1440000003</v>
      </c>
      <c r="O61" s="96">
        <v>109.36799999999999</v>
      </c>
      <c r="P61" s="79">
        <v>47871.125</v>
      </c>
      <c r="Q61" s="79">
        <v>3600211.6370000001</v>
      </c>
      <c r="R61" s="79">
        <v>3889982.19</v>
      </c>
    </row>
    <row r="62" spans="1:18" x14ac:dyDescent="0.2">
      <c r="A62" s="16"/>
      <c r="C62" t="s">
        <v>40</v>
      </c>
      <c r="D62" s="79"/>
      <c r="E62" s="78">
        <v>0</v>
      </c>
      <c r="F62" s="96">
        <v>0</v>
      </c>
      <c r="G62" s="96">
        <v>0</v>
      </c>
      <c r="H62" s="17">
        <v>0</v>
      </c>
      <c r="I62" s="96">
        <v>0</v>
      </c>
      <c r="J62" s="96">
        <v>0</v>
      </c>
      <c r="K62" s="79">
        <v>0</v>
      </c>
      <c r="L62" s="79">
        <v>0</v>
      </c>
      <c r="M62" s="79">
        <v>0</v>
      </c>
      <c r="N62" s="78">
        <v>3552219.4750000001</v>
      </c>
      <c r="O62" s="96">
        <v>0</v>
      </c>
      <c r="P62" s="79">
        <v>39798</v>
      </c>
      <c r="Q62" s="79">
        <v>3592017.4750000001</v>
      </c>
      <c r="R62" s="79">
        <v>3592017.4750000001</v>
      </c>
    </row>
    <row r="63" spans="1:18" x14ac:dyDescent="0.2">
      <c r="A63" s="16"/>
      <c r="C63" t="s">
        <v>41</v>
      </c>
      <c r="D63" s="79"/>
      <c r="E63" s="78">
        <v>0</v>
      </c>
      <c r="F63" s="96">
        <v>0</v>
      </c>
      <c r="G63" s="96">
        <v>195.63200000000001</v>
      </c>
      <c r="H63" s="17">
        <v>195.63200000000001</v>
      </c>
      <c r="I63" s="96">
        <v>39819.826999999997</v>
      </c>
      <c r="J63" s="96">
        <v>249509.69500000001</v>
      </c>
      <c r="K63" s="79">
        <v>245.399</v>
      </c>
      <c r="L63" s="79">
        <v>289574.92099999997</v>
      </c>
      <c r="M63" s="79">
        <v>289770.55299999996</v>
      </c>
      <c r="N63" s="78">
        <v>11.669000000227243</v>
      </c>
      <c r="O63" s="96">
        <v>109.36799999999999</v>
      </c>
      <c r="P63" s="79">
        <v>8073.125</v>
      </c>
      <c r="Q63" s="79">
        <v>8194.1620000000112</v>
      </c>
      <c r="R63" s="79">
        <v>297964.71499999985</v>
      </c>
    </row>
    <row r="64" spans="1:18" x14ac:dyDescent="0.2">
      <c r="A64" s="16"/>
      <c r="B64" t="s">
        <v>42</v>
      </c>
      <c r="D64" s="79"/>
      <c r="E64" s="78">
        <v>123.12466000000001</v>
      </c>
      <c r="F64" s="96">
        <v>2212.982</v>
      </c>
      <c r="G64" s="96">
        <v>7799.9900000000007</v>
      </c>
      <c r="H64" s="17">
        <v>10136.096660000001</v>
      </c>
      <c r="I64" s="96">
        <v>1900.1980000000001</v>
      </c>
      <c r="J64" s="96">
        <v>2597.1382800000001</v>
      </c>
      <c r="K64" s="79">
        <v>9003.4389699999992</v>
      </c>
      <c r="L64" s="79">
        <v>13500.775249999999</v>
      </c>
      <c r="M64" s="79">
        <v>23636.871910000002</v>
      </c>
      <c r="N64" s="78">
        <v>1058137.4187999999</v>
      </c>
      <c r="O64" s="96">
        <v>1602.153</v>
      </c>
      <c r="P64" s="79">
        <v>8581.0262000000002</v>
      </c>
      <c r="Q64" s="79">
        <v>1068320.5979999998</v>
      </c>
      <c r="R64" s="79">
        <v>1091957.4699099998</v>
      </c>
    </row>
    <row r="65" spans="1:19" x14ac:dyDescent="0.2">
      <c r="A65" s="16" t="s">
        <v>43</v>
      </c>
      <c r="D65" s="79"/>
      <c r="E65" s="78">
        <v>-1574033.4033600001</v>
      </c>
      <c r="F65" s="96">
        <v>2631647.5489999996</v>
      </c>
      <c r="G65" s="96">
        <v>-3844341.1170000001</v>
      </c>
      <c r="H65" s="17">
        <v>-2786726.9713600003</v>
      </c>
      <c r="I65" s="96">
        <v>777543.80999999994</v>
      </c>
      <c r="J65" s="96">
        <v>1834933.3909999998</v>
      </c>
      <c r="K65" s="79">
        <v>353976.70499999996</v>
      </c>
      <c r="L65" s="79">
        <v>2966453.9059999995</v>
      </c>
      <c r="M65" s="79">
        <v>179726.93463999871</v>
      </c>
      <c r="N65" s="78">
        <v>1552941.8849999998</v>
      </c>
      <c r="O65" s="96">
        <v>-2460185.398</v>
      </c>
      <c r="P65" s="79">
        <v>596958.94499999995</v>
      </c>
      <c r="Q65" s="79">
        <v>-310284.56800000044</v>
      </c>
      <c r="R65" s="79">
        <v>-130557.63336000219</v>
      </c>
    </row>
    <row r="66" spans="1:19" x14ac:dyDescent="0.2">
      <c r="A66" s="16"/>
      <c r="B66" t="s">
        <v>39</v>
      </c>
      <c r="D66" s="79"/>
      <c r="E66" s="78">
        <v>0</v>
      </c>
      <c r="F66" s="96">
        <v>3442520.9</v>
      </c>
      <c r="G66" s="96">
        <v>0</v>
      </c>
      <c r="H66" s="17">
        <v>3442520.9</v>
      </c>
      <c r="I66" s="96">
        <v>1420147.595</v>
      </c>
      <c r="J66" s="96">
        <v>2206697.4019999998</v>
      </c>
      <c r="K66" s="79">
        <v>693946.61</v>
      </c>
      <c r="L66" s="79">
        <v>4320791.6069999998</v>
      </c>
      <c r="M66" s="79">
        <v>7763312.5069999993</v>
      </c>
      <c r="N66" s="78">
        <v>2147768.6069999998</v>
      </c>
      <c r="O66" s="96">
        <v>57657.946000000004</v>
      </c>
      <c r="P66" s="79">
        <v>601538.00699999998</v>
      </c>
      <c r="Q66" s="79">
        <v>2806964.5599999996</v>
      </c>
      <c r="R66" s="79">
        <v>10570277.066999998</v>
      </c>
    </row>
    <row r="67" spans="1:19" x14ac:dyDescent="0.2">
      <c r="A67" s="16"/>
      <c r="C67" t="s">
        <v>40</v>
      </c>
      <c r="D67" s="79"/>
      <c r="E67" s="78">
        <v>0</v>
      </c>
      <c r="F67" s="96">
        <v>3442520.9</v>
      </c>
      <c r="G67" s="96">
        <v>0</v>
      </c>
      <c r="H67" s="17">
        <v>3442520.9</v>
      </c>
      <c r="I67" s="96">
        <v>1420147.595</v>
      </c>
      <c r="J67" s="96">
        <v>2206697.4019999998</v>
      </c>
      <c r="K67" s="79">
        <v>693946.61</v>
      </c>
      <c r="L67" s="79">
        <v>4320791.6069999998</v>
      </c>
      <c r="M67" s="79">
        <v>7763312.5069999993</v>
      </c>
      <c r="N67" s="78">
        <v>2147768.6069999998</v>
      </c>
      <c r="O67" s="96">
        <v>57657.946000000004</v>
      </c>
      <c r="P67" s="79">
        <v>601538.00699999998</v>
      </c>
      <c r="Q67" s="79">
        <v>2806964.5599999996</v>
      </c>
      <c r="R67" s="79">
        <v>10570277.066999998</v>
      </c>
    </row>
    <row r="68" spans="1:19" x14ac:dyDescent="0.2">
      <c r="A68" s="16"/>
      <c r="C68" t="s">
        <v>41</v>
      </c>
      <c r="D68" s="79"/>
      <c r="E68" s="78">
        <v>0</v>
      </c>
      <c r="F68" s="96">
        <v>0</v>
      </c>
      <c r="G68" s="96">
        <v>0</v>
      </c>
      <c r="H68" s="17">
        <v>0</v>
      </c>
      <c r="I68" s="96">
        <v>0</v>
      </c>
      <c r="J68" s="96">
        <v>0</v>
      </c>
      <c r="K68" s="79">
        <v>0</v>
      </c>
      <c r="L68" s="79">
        <v>0</v>
      </c>
      <c r="M68" s="79">
        <v>0</v>
      </c>
      <c r="N68" s="78">
        <v>0</v>
      </c>
      <c r="O68" s="96">
        <v>0</v>
      </c>
      <c r="P68" s="79">
        <v>0</v>
      </c>
      <c r="Q68" s="79">
        <v>0</v>
      </c>
      <c r="R68" s="79">
        <v>0</v>
      </c>
    </row>
    <row r="69" spans="1:19" x14ac:dyDescent="0.2">
      <c r="A69" s="16"/>
      <c r="B69" t="s">
        <v>42</v>
      </c>
      <c r="D69" s="79"/>
      <c r="E69" s="78">
        <v>1574033.4033600001</v>
      </c>
      <c r="F69" s="96">
        <v>810873.35100000002</v>
      </c>
      <c r="G69" s="96">
        <v>3844341.1170000001</v>
      </c>
      <c r="H69" s="17">
        <v>6229247.8713600002</v>
      </c>
      <c r="I69" s="96">
        <v>642603.78500000003</v>
      </c>
      <c r="J69" s="96">
        <v>371764.011</v>
      </c>
      <c r="K69" s="79">
        <v>339969.90500000003</v>
      </c>
      <c r="L69" s="79">
        <v>1354337.7010000001</v>
      </c>
      <c r="M69" s="79">
        <v>7583585.5723600006</v>
      </c>
      <c r="N69" s="78">
        <v>594826.72199999995</v>
      </c>
      <c r="O69" s="96">
        <v>2517843.344</v>
      </c>
      <c r="P69" s="79">
        <v>4579.0619999999999</v>
      </c>
      <c r="Q69" s="79">
        <v>3117249.128</v>
      </c>
      <c r="R69" s="79">
        <v>10700834.70036</v>
      </c>
    </row>
    <row r="70" spans="1:19" x14ac:dyDescent="0.2">
      <c r="A70" s="16" t="s">
        <v>44</v>
      </c>
      <c r="D70" s="79"/>
      <c r="E70" s="78">
        <v>-24029.015937777775</v>
      </c>
      <c r="F70" s="96">
        <v>-26612.581666666669</v>
      </c>
      <c r="G70" s="96">
        <v>-25578.881395555556</v>
      </c>
      <c r="H70" s="17">
        <v>-76220.478999999992</v>
      </c>
      <c r="I70" s="96">
        <v>-25035.652555555556</v>
      </c>
      <c r="J70" s="96">
        <v>-22638.816999999999</v>
      </c>
      <c r="K70" s="79">
        <v>-23730.934444444443</v>
      </c>
      <c r="L70" s="79">
        <v>-71405.403999999995</v>
      </c>
      <c r="M70" s="79">
        <v>-147625.88299999997</v>
      </c>
      <c r="N70" s="78">
        <v>-21191.483777777776</v>
      </c>
      <c r="O70" s="96">
        <v>-14729.724666666665</v>
      </c>
      <c r="P70" s="79">
        <v>-14336.362555555555</v>
      </c>
      <c r="Q70" s="79">
        <v>-50257.570999999996</v>
      </c>
      <c r="R70" s="79">
        <v>-197883.45399999997</v>
      </c>
    </row>
    <row r="71" spans="1:19" x14ac:dyDescent="0.2">
      <c r="A71" s="16"/>
      <c r="D71" s="79"/>
      <c r="E71" s="78"/>
      <c r="F71" s="96"/>
      <c r="G71" s="96"/>
      <c r="H71" s="17"/>
      <c r="I71" s="96"/>
      <c r="J71" s="96"/>
      <c r="K71" s="79"/>
      <c r="L71" s="79"/>
      <c r="M71" s="79"/>
      <c r="N71" s="78"/>
      <c r="O71" s="96"/>
      <c r="P71" s="79"/>
      <c r="Q71" s="79"/>
      <c r="R71" s="79"/>
    </row>
    <row r="72" spans="1:19" x14ac:dyDescent="0.2">
      <c r="A72" s="20" t="s">
        <v>45</v>
      </c>
      <c r="B72" s="21"/>
      <c r="C72" s="21"/>
      <c r="D72" s="81"/>
      <c r="E72" s="80">
        <v>2028420.652357778</v>
      </c>
      <c r="F72" s="97">
        <v>325593.36336666672</v>
      </c>
      <c r="G72" s="97">
        <v>-1732146.9941044452</v>
      </c>
      <c r="H72" s="22">
        <v>621867.02161999978</v>
      </c>
      <c r="I72" s="97">
        <v>2942749.553115556</v>
      </c>
      <c r="J72" s="97">
        <v>-2508596.2591599999</v>
      </c>
      <c r="K72" s="81">
        <v>-1337902.3338955555</v>
      </c>
      <c r="L72" s="81">
        <v>-903749.03993999958</v>
      </c>
      <c r="M72" s="81">
        <v>-281882.01831999904</v>
      </c>
      <c r="N72" s="80">
        <v>-1090855.5190222226</v>
      </c>
      <c r="O72" s="97">
        <v>-529057.91739333328</v>
      </c>
      <c r="P72" s="81">
        <v>-1446971.8992444444</v>
      </c>
      <c r="Q72" s="81">
        <v>-3066885.3356600003</v>
      </c>
      <c r="R72" s="81">
        <v>-3348767.3539799983</v>
      </c>
    </row>
    <row r="73" spans="1:19" x14ac:dyDescent="0.2">
      <c r="A73" s="26"/>
      <c r="B73" s="27"/>
      <c r="C73" s="27"/>
      <c r="D73" s="111"/>
      <c r="E73" s="82"/>
      <c r="F73" s="98"/>
      <c r="G73" s="98"/>
      <c r="H73" s="123"/>
      <c r="I73" s="98"/>
      <c r="J73" s="98"/>
      <c r="K73" s="83"/>
      <c r="L73" s="83"/>
      <c r="M73" s="83"/>
      <c r="N73" s="82"/>
      <c r="O73" s="98"/>
      <c r="P73" s="83"/>
      <c r="Q73" s="83"/>
      <c r="R73" s="83"/>
    </row>
    <row r="74" spans="1:19" ht="25.5" customHeight="1" x14ac:dyDescent="0.2">
      <c r="A74" t="str">
        <f>+Pptario!A74</f>
        <v xml:space="preserve"> 1/</v>
      </c>
      <c r="B74" t="str">
        <f>+Pptario!B74</f>
        <v>Excluye el pago de bonos de reconocimiento, que se clasifica entre las partidas de financiamiento.</v>
      </c>
      <c r="E74" s="33"/>
      <c r="F74" s="33"/>
      <c r="G74" s="33"/>
      <c r="H74" s="33"/>
      <c r="I74" s="33"/>
      <c r="J74" s="33"/>
      <c r="K74" s="33"/>
      <c r="L74" s="33"/>
      <c r="M74" s="33"/>
      <c r="S74" s="130"/>
    </row>
    <row r="75" spans="1:19" ht="14.25" customHeight="1" x14ac:dyDescent="0.2">
      <c r="A75" s="30" t="str">
        <f>+Pptario!A75</f>
        <v xml:space="preserve"> 2/</v>
      </c>
      <c r="B75" s="30" t="str">
        <f>+Pptario!B75</f>
        <v>Ingresos de Transacciones que afectan el Patrimonio Neto más Venta de activos físicos clasificada en Transacciones en Activos  no Financieros.</v>
      </c>
      <c r="C75" s="118"/>
      <c r="D75" s="118"/>
      <c r="E75" s="118"/>
      <c r="F75" s="118"/>
      <c r="G75" s="118"/>
      <c r="H75" s="118"/>
      <c r="I75" s="118"/>
      <c r="J75" s="118"/>
      <c r="K75" s="118"/>
      <c r="L75" s="118"/>
      <c r="M75" s="118"/>
    </row>
    <row r="76" spans="1:19" x14ac:dyDescent="0.2">
      <c r="A76" s="30" t="str">
        <f>+Pptario!A76</f>
        <v xml:space="preserve"> 3/</v>
      </c>
      <c r="B76" s="30" t="str">
        <f>+Pptario!B76</f>
        <v>Gastos de Transacciones que afectan el Patrimonio Neto más Inversión y Transferencias de capital clasificadas en Transacciones en Activos No Financieros.</v>
      </c>
      <c r="C76" s="118"/>
      <c r="D76" s="118"/>
      <c r="E76" s="118"/>
      <c r="F76" s="118"/>
      <c r="G76" s="118"/>
      <c r="H76" s="117"/>
      <c r="I76" s="32"/>
      <c r="J76" s="32"/>
      <c r="K76" s="32"/>
      <c r="L76" s="32"/>
      <c r="M76" s="32"/>
    </row>
    <row r="77" spans="1:19" ht="26.45" customHeight="1" x14ac:dyDescent="0.2">
      <c r="A77" s="30" t="str">
        <f>+Pptario!A77</f>
        <v xml:space="preserve"> 4/</v>
      </c>
      <c r="B77" s="30" t="str">
        <f>+Pptario!B77</f>
        <v>Comprende los impuestos a la renta pagados por las diez mayores empresas.</v>
      </c>
      <c r="S77" s="130">
        <v>3</v>
      </c>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R42"/>
  <sheetViews>
    <sheetView workbookViewId="0">
      <selection activeCell="R25" sqref="R25"/>
    </sheetView>
  </sheetViews>
  <sheetFormatPr baseColWidth="10" defaultRowHeight="12.75" x14ac:dyDescent="0.2"/>
  <cols>
    <col min="1" max="2" width="3.42578125" customWidth="1"/>
    <col min="4" max="4" width="33.140625" customWidth="1"/>
    <col min="5" max="7" width="9.5703125" customWidth="1"/>
    <col min="8" max="8" width="10.42578125" bestFit="1" customWidth="1"/>
    <col min="9" max="13" width="9.5703125" customWidth="1"/>
    <col min="14" max="14" width="11.7109375" customWidth="1"/>
    <col min="15" max="15" width="9.5703125" customWidth="1"/>
    <col min="16" max="16" width="10.42578125" bestFit="1" customWidth="1"/>
    <col min="17" max="17" width="11.7109375" customWidth="1"/>
    <col min="18" max="18" width="10.5703125" customWidth="1"/>
  </cols>
  <sheetData>
    <row r="2" spans="1:18" x14ac:dyDescent="0.2">
      <c r="A2" s="3" t="s">
        <v>106</v>
      </c>
      <c r="B2" s="4"/>
      <c r="C2" s="4"/>
      <c r="D2" s="4"/>
      <c r="E2" s="2"/>
      <c r="F2" s="2"/>
      <c r="G2" s="2"/>
      <c r="H2" s="2"/>
      <c r="I2" s="2"/>
      <c r="J2" s="2"/>
      <c r="K2" s="2"/>
      <c r="L2" s="2"/>
      <c r="M2" s="2"/>
      <c r="N2" s="2"/>
      <c r="O2" s="2"/>
      <c r="P2" s="2"/>
      <c r="Q2" s="2"/>
      <c r="R2" s="2"/>
    </row>
    <row r="3" spans="1:18" x14ac:dyDescent="0.2">
      <c r="A3" s="34" t="str">
        <f>+Total!A3</f>
        <v>ESTADO DE OPERACIONES DE GOBIERNO  2023</v>
      </c>
      <c r="B3" s="2"/>
      <c r="C3" s="2"/>
      <c r="D3" s="2"/>
      <c r="E3" s="2"/>
      <c r="F3" s="2"/>
      <c r="G3" s="2"/>
      <c r="H3" s="2"/>
      <c r="I3" s="2"/>
      <c r="J3" s="2"/>
      <c r="K3" s="2"/>
      <c r="L3" s="2"/>
      <c r="M3" s="2"/>
      <c r="N3" s="2"/>
      <c r="O3" s="2"/>
      <c r="P3" s="2"/>
      <c r="Q3" s="2"/>
      <c r="R3" s="2"/>
    </row>
    <row r="4" spans="1:18" x14ac:dyDescent="0.2">
      <c r="A4" s="1" t="s">
        <v>92</v>
      </c>
      <c r="B4" s="2"/>
      <c r="C4" s="2"/>
      <c r="D4" s="2"/>
      <c r="E4" s="2"/>
      <c r="F4" s="2"/>
      <c r="G4" s="2"/>
      <c r="H4" s="2"/>
      <c r="I4" s="2"/>
      <c r="J4" s="2"/>
      <c r="K4" s="2"/>
      <c r="L4" s="2"/>
      <c r="M4" s="2"/>
      <c r="N4" s="2"/>
      <c r="O4" s="2"/>
      <c r="P4" s="2"/>
      <c r="Q4" s="2"/>
      <c r="R4" s="2"/>
    </row>
    <row r="5" spans="1:18" x14ac:dyDescent="0.2">
      <c r="A5" s="3"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7"/>
      <c r="B7" s="7"/>
      <c r="C7" s="8"/>
      <c r="D7" s="9"/>
      <c r="E7" s="49" t="str">
        <f>+VarTotal!E7</f>
        <v>2023 / 2022</v>
      </c>
      <c r="F7" s="70"/>
      <c r="G7" s="70"/>
      <c r="H7" s="70"/>
      <c r="I7" s="70"/>
      <c r="J7" s="70"/>
      <c r="K7" s="70"/>
      <c r="L7" s="70"/>
      <c r="M7" s="70"/>
      <c r="N7" s="70"/>
      <c r="O7" s="70"/>
      <c r="P7" s="71"/>
      <c r="Q7" s="71"/>
      <c r="R7" s="71"/>
    </row>
    <row r="8" spans="1:18" x14ac:dyDescent="0.2">
      <c r="A8" s="10"/>
      <c r="B8" s="11"/>
      <c r="C8" s="11"/>
      <c r="D8" s="88"/>
      <c r="E8" s="12" t="s">
        <v>5</v>
      </c>
      <c r="F8" s="88" t="s">
        <v>85</v>
      </c>
      <c r="G8" s="88" t="s">
        <v>86</v>
      </c>
      <c r="H8" s="29" t="s">
        <v>93</v>
      </c>
      <c r="I8" s="88" t="s">
        <v>87</v>
      </c>
      <c r="J8" s="88" t="s">
        <v>88</v>
      </c>
      <c r="K8" s="57" t="s">
        <v>94</v>
      </c>
      <c r="L8" s="29" t="s">
        <v>96</v>
      </c>
      <c r="M8" s="29" t="s">
        <v>97</v>
      </c>
      <c r="N8" s="12" t="s">
        <v>95</v>
      </c>
      <c r="O8" s="88" t="s">
        <v>100</v>
      </c>
      <c r="P8" s="57" t="s">
        <v>107</v>
      </c>
      <c r="Q8" s="29" t="s">
        <v>108</v>
      </c>
      <c r="R8" s="57" t="s">
        <v>110</v>
      </c>
    </row>
    <row r="9" spans="1:18" x14ac:dyDescent="0.2">
      <c r="A9" s="13"/>
      <c r="D9" s="58"/>
      <c r="E9" s="16"/>
      <c r="H9" s="14"/>
      <c r="K9" s="58"/>
      <c r="L9" s="14"/>
      <c r="M9" s="14"/>
      <c r="N9" s="16"/>
      <c r="P9" s="58"/>
      <c r="Q9" s="14"/>
      <c r="R9" s="14"/>
    </row>
    <row r="10" spans="1:18" x14ac:dyDescent="0.2">
      <c r="A10" s="15" t="s">
        <v>6</v>
      </c>
      <c r="D10" s="58"/>
      <c r="E10" s="16"/>
      <c r="H10" s="14"/>
      <c r="K10" s="58"/>
      <c r="L10" s="14"/>
      <c r="M10" s="14"/>
      <c r="N10" s="16"/>
      <c r="P10" s="58"/>
      <c r="Q10" s="14"/>
      <c r="R10" s="14"/>
    </row>
    <row r="11" spans="1:18" x14ac:dyDescent="0.2">
      <c r="A11" s="16" t="s">
        <v>7</v>
      </c>
      <c r="D11" s="79"/>
      <c r="E11" s="59">
        <v>0</v>
      </c>
      <c r="F11" s="44">
        <v>0</v>
      </c>
      <c r="G11" s="44">
        <v>0</v>
      </c>
      <c r="H11" s="36">
        <v>0</v>
      </c>
      <c r="I11" s="44">
        <v>0</v>
      </c>
      <c r="J11" s="44">
        <v>0</v>
      </c>
      <c r="K11" s="60">
        <v>0</v>
      </c>
      <c r="L11" s="36">
        <v>0</v>
      </c>
      <c r="M11" s="36">
        <v>0</v>
      </c>
      <c r="N11" s="59">
        <v>0</v>
      </c>
      <c r="O11" s="44">
        <v>0</v>
      </c>
      <c r="P11" s="60">
        <v>0</v>
      </c>
      <c r="Q11" s="36">
        <v>0</v>
      </c>
      <c r="R11" s="36">
        <v>0</v>
      </c>
    </row>
    <row r="12" spans="1:18" x14ac:dyDescent="0.2">
      <c r="A12" s="16"/>
      <c r="B12" t="s">
        <v>8</v>
      </c>
      <c r="D12" s="79"/>
      <c r="E12" s="59">
        <v>0</v>
      </c>
      <c r="F12" s="44">
        <v>0</v>
      </c>
      <c r="G12" s="44">
        <v>0</v>
      </c>
      <c r="H12" s="36">
        <v>0</v>
      </c>
      <c r="I12" s="44">
        <v>0</v>
      </c>
      <c r="J12" s="44">
        <v>0</v>
      </c>
      <c r="K12" s="60">
        <v>0</v>
      </c>
      <c r="L12" s="36">
        <v>0</v>
      </c>
      <c r="M12" s="36">
        <v>0</v>
      </c>
      <c r="N12" s="59">
        <v>0</v>
      </c>
      <c r="O12" s="44">
        <v>0</v>
      </c>
      <c r="P12" s="60">
        <v>0</v>
      </c>
      <c r="Q12" s="36">
        <v>0</v>
      </c>
      <c r="R12" s="36">
        <v>0</v>
      </c>
    </row>
    <row r="13" spans="1:18" x14ac:dyDescent="0.2">
      <c r="A13" s="54"/>
      <c r="B13" s="53"/>
      <c r="C13" s="53" t="s">
        <v>73</v>
      </c>
      <c r="D13" s="104"/>
      <c r="E13" s="59">
        <v>0</v>
      </c>
      <c r="F13" s="44">
        <v>0</v>
      </c>
      <c r="G13" s="44">
        <v>0</v>
      </c>
      <c r="H13" s="36">
        <v>0</v>
      </c>
      <c r="I13" s="44">
        <v>0</v>
      </c>
      <c r="J13" s="44">
        <v>0</v>
      </c>
      <c r="K13" s="60">
        <v>0</v>
      </c>
      <c r="L13" s="36">
        <v>0</v>
      </c>
      <c r="M13" s="36">
        <v>0</v>
      </c>
      <c r="N13" s="59">
        <v>0</v>
      </c>
      <c r="O13" s="44">
        <v>0</v>
      </c>
      <c r="P13" s="60">
        <v>0</v>
      </c>
      <c r="Q13" s="36">
        <v>0</v>
      </c>
      <c r="R13" s="36">
        <v>0</v>
      </c>
    </row>
    <row r="14" spans="1:18" x14ac:dyDescent="0.2">
      <c r="A14" s="54"/>
      <c r="B14" s="53"/>
      <c r="C14" s="53" t="s">
        <v>59</v>
      </c>
      <c r="D14" s="104"/>
      <c r="E14" s="59">
        <v>0</v>
      </c>
      <c r="F14" s="44">
        <v>0</v>
      </c>
      <c r="G14" s="44">
        <v>0</v>
      </c>
      <c r="H14" s="36">
        <v>0</v>
      </c>
      <c r="I14" s="44">
        <v>0</v>
      </c>
      <c r="J14" s="44">
        <v>0</v>
      </c>
      <c r="K14" s="60">
        <v>0</v>
      </c>
      <c r="L14" s="36">
        <v>0</v>
      </c>
      <c r="M14" s="36">
        <v>0</v>
      </c>
      <c r="N14" s="59">
        <v>0</v>
      </c>
      <c r="O14" s="44">
        <v>0</v>
      </c>
      <c r="P14" s="60">
        <v>0</v>
      </c>
      <c r="Q14" s="36">
        <v>0</v>
      </c>
      <c r="R14" s="36">
        <v>0</v>
      </c>
    </row>
    <row r="15" spans="1:18" x14ac:dyDescent="0.2">
      <c r="A15" s="16"/>
      <c r="B15" t="s">
        <v>102</v>
      </c>
      <c r="D15" s="79"/>
      <c r="E15" s="59">
        <v>0</v>
      </c>
      <c r="F15" s="44">
        <v>0</v>
      </c>
      <c r="G15" s="44">
        <v>0</v>
      </c>
      <c r="H15" s="36">
        <v>0</v>
      </c>
      <c r="I15" s="44">
        <v>0</v>
      </c>
      <c r="J15" s="44">
        <v>0</v>
      </c>
      <c r="K15" s="60">
        <v>0</v>
      </c>
      <c r="L15" s="36">
        <v>0</v>
      </c>
      <c r="M15" s="36">
        <v>0</v>
      </c>
      <c r="N15" s="59">
        <v>0</v>
      </c>
      <c r="O15" s="44">
        <v>0</v>
      </c>
      <c r="P15" s="60">
        <v>0</v>
      </c>
      <c r="Q15" s="36">
        <v>0</v>
      </c>
      <c r="R15" s="36">
        <v>0</v>
      </c>
    </row>
    <row r="16" spans="1:18" x14ac:dyDescent="0.2">
      <c r="A16" s="16"/>
      <c r="B16" t="s">
        <v>9</v>
      </c>
      <c r="D16" s="79"/>
      <c r="E16" s="59">
        <v>0</v>
      </c>
      <c r="F16" s="44">
        <v>0</v>
      </c>
      <c r="G16" s="44">
        <v>0</v>
      </c>
      <c r="H16" s="36">
        <v>0</v>
      </c>
      <c r="I16" s="44">
        <v>0</v>
      </c>
      <c r="J16" s="44">
        <v>0</v>
      </c>
      <c r="K16" s="60">
        <v>0</v>
      </c>
      <c r="L16" s="36">
        <v>0</v>
      </c>
      <c r="M16" s="36">
        <v>0</v>
      </c>
      <c r="N16" s="59">
        <v>0</v>
      </c>
      <c r="O16" s="44">
        <v>0</v>
      </c>
      <c r="P16" s="60">
        <v>0</v>
      </c>
      <c r="Q16" s="36">
        <v>0</v>
      </c>
      <c r="R16" s="36">
        <v>0</v>
      </c>
    </row>
    <row r="17" spans="1:18" x14ac:dyDescent="0.2">
      <c r="A17" s="16"/>
      <c r="B17" t="s">
        <v>56</v>
      </c>
      <c r="D17" s="79"/>
      <c r="E17" s="59">
        <v>0</v>
      </c>
      <c r="F17" s="44">
        <v>0</v>
      </c>
      <c r="G17" s="44">
        <v>0</v>
      </c>
      <c r="H17" s="36">
        <v>0</v>
      </c>
      <c r="I17" s="44">
        <v>0</v>
      </c>
      <c r="J17" s="44">
        <v>0</v>
      </c>
      <c r="K17" s="60">
        <v>0</v>
      </c>
      <c r="L17" s="36">
        <v>0</v>
      </c>
      <c r="M17" s="36">
        <v>0</v>
      </c>
      <c r="N17" s="59">
        <v>0</v>
      </c>
      <c r="O17" s="44">
        <v>0</v>
      </c>
      <c r="P17" s="60">
        <v>0</v>
      </c>
      <c r="Q17" s="36">
        <v>0</v>
      </c>
      <c r="R17" s="36">
        <v>0</v>
      </c>
    </row>
    <row r="18" spans="1:18" x14ac:dyDescent="0.2">
      <c r="A18" s="16"/>
      <c r="B18" s="53" t="s">
        <v>57</v>
      </c>
      <c r="D18" s="79"/>
      <c r="E18" s="59">
        <v>0</v>
      </c>
      <c r="F18" s="44">
        <v>0</v>
      </c>
      <c r="G18" s="44">
        <v>0</v>
      </c>
      <c r="H18" s="36">
        <v>0</v>
      </c>
      <c r="I18" s="44">
        <v>0</v>
      </c>
      <c r="J18" s="44">
        <v>0</v>
      </c>
      <c r="K18" s="60">
        <v>0</v>
      </c>
      <c r="L18" s="36">
        <v>0</v>
      </c>
      <c r="M18" s="36">
        <v>0</v>
      </c>
      <c r="N18" s="59">
        <v>0</v>
      </c>
      <c r="O18" s="44">
        <v>0</v>
      </c>
      <c r="P18" s="60">
        <v>0</v>
      </c>
      <c r="Q18" s="36">
        <v>0</v>
      </c>
      <c r="R18" s="36">
        <v>0</v>
      </c>
    </row>
    <row r="19" spans="1:18" x14ac:dyDescent="0.2">
      <c r="A19" s="16"/>
      <c r="B19" t="s">
        <v>10</v>
      </c>
      <c r="D19" s="79"/>
      <c r="E19" s="59">
        <v>0</v>
      </c>
      <c r="F19" s="44">
        <v>0</v>
      </c>
      <c r="G19" s="44">
        <v>0</v>
      </c>
      <c r="H19" s="36">
        <v>0</v>
      </c>
      <c r="I19" s="44">
        <v>0</v>
      </c>
      <c r="J19" s="44">
        <v>0</v>
      </c>
      <c r="K19" s="60">
        <v>0</v>
      </c>
      <c r="L19" s="36">
        <v>0</v>
      </c>
      <c r="M19" s="36">
        <v>0</v>
      </c>
      <c r="N19" s="59">
        <v>0</v>
      </c>
      <c r="O19" s="44">
        <v>0</v>
      </c>
      <c r="P19" s="60">
        <v>0</v>
      </c>
      <c r="Q19" s="36">
        <v>0</v>
      </c>
      <c r="R19" s="36">
        <v>0</v>
      </c>
    </row>
    <row r="20" spans="1:18" x14ac:dyDescent="0.2">
      <c r="A20" s="16"/>
      <c r="B20" t="s">
        <v>11</v>
      </c>
      <c r="D20" s="79"/>
      <c r="E20" s="59">
        <v>0</v>
      </c>
      <c r="F20" s="44">
        <v>0</v>
      </c>
      <c r="G20" s="44">
        <v>0</v>
      </c>
      <c r="H20" s="36">
        <v>0</v>
      </c>
      <c r="I20" s="44">
        <v>0</v>
      </c>
      <c r="J20" s="44">
        <v>0</v>
      </c>
      <c r="K20" s="60">
        <v>0</v>
      </c>
      <c r="L20" s="36">
        <v>0</v>
      </c>
      <c r="M20" s="36">
        <v>0</v>
      </c>
      <c r="N20" s="59">
        <v>0</v>
      </c>
      <c r="O20" s="44">
        <v>0</v>
      </c>
      <c r="P20" s="60">
        <v>0</v>
      </c>
      <c r="Q20" s="36">
        <v>0</v>
      </c>
      <c r="R20" s="36">
        <v>0</v>
      </c>
    </row>
    <row r="21" spans="1:18" x14ac:dyDescent="0.2">
      <c r="A21" s="16"/>
      <c r="D21" s="58"/>
      <c r="E21" s="61"/>
      <c r="F21" s="86"/>
      <c r="G21" s="86"/>
      <c r="H21" s="38"/>
      <c r="I21" s="86"/>
      <c r="J21" s="86"/>
      <c r="K21" s="62"/>
      <c r="L21" s="38"/>
      <c r="M21" s="38"/>
      <c r="N21" s="61"/>
      <c r="O21" s="86"/>
      <c r="P21" s="62"/>
      <c r="Q21" s="38"/>
      <c r="R21" s="38"/>
    </row>
    <row r="22" spans="1:18" x14ac:dyDescent="0.2">
      <c r="A22" s="16" t="s">
        <v>12</v>
      </c>
      <c r="D22" s="79"/>
      <c r="E22" s="59">
        <v>-36.541027303043073</v>
      </c>
      <c r="F22" s="44">
        <v>-35.690539423574755</v>
      </c>
      <c r="G22" s="44">
        <v>-34.562714186301882</v>
      </c>
      <c r="H22" s="36">
        <v>-35.600399589625155</v>
      </c>
      <c r="I22" s="44">
        <v>-36.539497173188821</v>
      </c>
      <c r="J22" s="44">
        <v>-36.991392157107903</v>
      </c>
      <c r="K22" s="60">
        <v>-37.545493990647181</v>
      </c>
      <c r="L22" s="36">
        <v>-36.9860036942517</v>
      </c>
      <c r="M22" s="36">
        <v>-36.189869445216914</v>
      </c>
      <c r="N22" s="59">
        <v>-35.889928169135473</v>
      </c>
      <c r="O22" s="44">
        <v>-35.31526346784527</v>
      </c>
      <c r="P22" s="60">
        <v>-35.338525896679343</v>
      </c>
      <c r="Q22" s="36">
        <v>-35.50914289812328</v>
      </c>
      <c r="R22" s="36">
        <v>-35.861858562220029</v>
      </c>
    </row>
    <row r="23" spans="1:18" x14ac:dyDescent="0.2">
      <c r="A23" s="16"/>
      <c r="B23" t="s">
        <v>13</v>
      </c>
      <c r="D23" s="79"/>
      <c r="E23" s="59">
        <v>0</v>
      </c>
      <c r="F23" s="44">
        <v>0</v>
      </c>
      <c r="G23" s="44">
        <v>0</v>
      </c>
      <c r="H23" s="36">
        <v>0</v>
      </c>
      <c r="I23" s="44">
        <v>0</v>
      </c>
      <c r="J23" s="44">
        <v>0</v>
      </c>
      <c r="K23" s="60">
        <v>0</v>
      </c>
      <c r="L23" s="36">
        <v>0</v>
      </c>
      <c r="M23" s="36">
        <v>0</v>
      </c>
      <c r="N23" s="59">
        <v>0</v>
      </c>
      <c r="O23" s="44">
        <v>0</v>
      </c>
      <c r="P23" s="60">
        <v>0</v>
      </c>
      <c r="Q23" s="36">
        <v>0</v>
      </c>
      <c r="R23" s="36">
        <v>0</v>
      </c>
    </row>
    <row r="24" spans="1:18" x14ac:dyDescent="0.2">
      <c r="A24" s="16"/>
      <c r="B24" t="s">
        <v>14</v>
      </c>
      <c r="D24" s="79"/>
      <c r="E24" s="59">
        <v>0</v>
      </c>
      <c r="F24" s="44">
        <v>0</v>
      </c>
      <c r="G24" s="44">
        <v>0</v>
      </c>
      <c r="H24" s="36">
        <v>0</v>
      </c>
      <c r="I24" s="44">
        <v>0</v>
      </c>
      <c r="J24" s="44">
        <v>0</v>
      </c>
      <c r="K24" s="60">
        <v>0</v>
      </c>
      <c r="L24" s="36">
        <v>0</v>
      </c>
      <c r="M24" s="36">
        <v>0</v>
      </c>
      <c r="N24" s="59">
        <v>0</v>
      </c>
      <c r="O24" s="44">
        <v>0</v>
      </c>
      <c r="P24" s="60">
        <v>0</v>
      </c>
      <c r="Q24" s="36">
        <v>0</v>
      </c>
      <c r="R24" s="36">
        <v>0</v>
      </c>
    </row>
    <row r="25" spans="1:18" x14ac:dyDescent="0.2">
      <c r="A25" s="16"/>
      <c r="B25" t="s">
        <v>15</v>
      </c>
      <c r="D25" s="79"/>
      <c r="E25" s="59">
        <v>-36.541027303043073</v>
      </c>
      <c r="F25" s="44">
        <v>-35.690539423574755</v>
      </c>
      <c r="G25" s="44">
        <v>-34.562714186301882</v>
      </c>
      <c r="H25" s="36">
        <v>-35.600399589625155</v>
      </c>
      <c r="I25" s="44">
        <v>-36.539497173188821</v>
      </c>
      <c r="J25" s="44">
        <v>-36.991392157107903</v>
      </c>
      <c r="K25" s="60">
        <v>-37.545493990647181</v>
      </c>
      <c r="L25" s="36">
        <v>-36.9860036942517</v>
      </c>
      <c r="M25" s="36">
        <v>-36.189869445216914</v>
      </c>
      <c r="N25" s="59">
        <v>-35.889928169135473</v>
      </c>
      <c r="O25" s="44">
        <v>-35.31526346784527</v>
      </c>
      <c r="P25" s="60">
        <v>-35.338525896679343</v>
      </c>
      <c r="Q25" s="36">
        <v>-35.50914289812328</v>
      </c>
      <c r="R25" s="36">
        <v>-35.861858562220029</v>
      </c>
    </row>
    <row r="26" spans="1:18" x14ac:dyDescent="0.2">
      <c r="A26" s="16"/>
      <c r="B26" t="s">
        <v>58</v>
      </c>
      <c r="D26" s="79"/>
      <c r="E26" s="59">
        <v>0</v>
      </c>
      <c r="F26" s="44">
        <v>0</v>
      </c>
      <c r="G26" s="44">
        <v>0</v>
      </c>
      <c r="H26" s="36">
        <v>0</v>
      </c>
      <c r="I26" s="44">
        <v>0</v>
      </c>
      <c r="J26" s="44">
        <v>0</v>
      </c>
      <c r="K26" s="60">
        <v>0</v>
      </c>
      <c r="L26" s="36">
        <v>0</v>
      </c>
      <c r="M26" s="36">
        <v>0</v>
      </c>
      <c r="N26" s="59">
        <v>0</v>
      </c>
      <c r="O26" s="44">
        <v>0</v>
      </c>
      <c r="P26" s="60">
        <v>0</v>
      </c>
      <c r="Q26" s="36">
        <v>0</v>
      </c>
      <c r="R26" s="36">
        <v>0</v>
      </c>
    </row>
    <row r="27" spans="1:18" x14ac:dyDescent="0.2">
      <c r="A27" s="16"/>
      <c r="B27" t="s">
        <v>74</v>
      </c>
      <c r="D27" s="79"/>
      <c r="E27" s="59">
        <v>0</v>
      </c>
      <c r="F27" s="44">
        <v>0</v>
      </c>
      <c r="G27" s="44">
        <v>0</v>
      </c>
      <c r="H27" s="36">
        <v>0</v>
      </c>
      <c r="I27" s="44">
        <v>0</v>
      </c>
      <c r="J27" s="44">
        <v>0</v>
      </c>
      <c r="K27" s="60">
        <v>0</v>
      </c>
      <c r="L27" s="36">
        <v>0</v>
      </c>
      <c r="M27" s="36">
        <v>0</v>
      </c>
      <c r="N27" s="59">
        <v>0</v>
      </c>
      <c r="O27" s="44">
        <v>0</v>
      </c>
      <c r="P27" s="60">
        <v>0</v>
      </c>
      <c r="Q27" s="36">
        <v>0</v>
      </c>
      <c r="R27" s="36">
        <v>0</v>
      </c>
    </row>
    <row r="28" spans="1:18" x14ac:dyDescent="0.2">
      <c r="A28" s="16"/>
      <c r="B28" t="s">
        <v>16</v>
      </c>
      <c r="D28" s="79"/>
      <c r="E28" s="59">
        <v>0</v>
      </c>
      <c r="F28" s="44">
        <v>0</v>
      </c>
      <c r="G28" s="44">
        <v>0</v>
      </c>
      <c r="H28" s="36">
        <v>0</v>
      </c>
      <c r="I28" s="44">
        <v>0</v>
      </c>
      <c r="J28" s="44">
        <v>0</v>
      </c>
      <c r="K28" s="60">
        <v>0</v>
      </c>
      <c r="L28" s="36">
        <v>0</v>
      </c>
      <c r="M28" s="36">
        <v>0</v>
      </c>
      <c r="N28" s="59">
        <v>0</v>
      </c>
      <c r="O28" s="44">
        <v>0</v>
      </c>
      <c r="P28" s="60">
        <v>0</v>
      </c>
      <c r="Q28" s="36">
        <v>0</v>
      </c>
      <c r="R28" s="36">
        <v>0</v>
      </c>
    </row>
    <row r="29" spans="1:18" x14ac:dyDescent="0.2">
      <c r="A29" s="16"/>
      <c r="D29" s="79"/>
      <c r="E29" s="59"/>
      <c r="F29" s="44"/>
      <c r="G29" s="44"/>
      <c r="H29" s="36"/>
      <c r="I29" s="44"/>
      <c r="J29" s="44"/>
      <c r="K29" s="60"/>
      <c r="L29" s="36"/>
      <c r="M29" s="36"/>
      <c r="N29" s="59"/>
      <c r="O29" s="44"/>
      <c r="P29" s="60"/>
      <c r="Q29" s="36"/>
      <c r="R29" s="36"/>
    </row>
    <row r="30" spans="1:18" x14ac:dyDescent="0.2">
      <c r="A30" s="18" t="s">
        <v>17</v>
      </c>
      <c r="B30" s="19"/>
      <c r="C30" s="19"/>
      <c r="D30" s="79"/>
      <c r="E30" s="59">
        <v>36.541027303043073</v>
      </c>
      <c r="F30" s="44">
        <v>35.690539423574755</v>
      </c>
      <c r="G30" s="44">
        <v>34.562714186301882</v>
      </c>
      <c r="H30" s="36">
        <v>35.600399589625155</v>
      </c>
      <c r="I30" s="44">
        <v>36.539497173188821</v>
      </c>
      <c r="J30" s="44">
        <v>36.991392157107903</v>
      </c>
      <c r="K30" s="60">
        <v>37.545493990647181</v>
      </c>
      <c r="L30" s="36">
        <v>36.9860036942517</v>
      </c>
      <c r="M30" s="36">
        <v>36.189869445216914</v>
      </c>
      <c r="N30" s="59">
        <v>35.889928169135473</v>
      </c>
      <c r="O30" s="44">
        <v>35.31526346784527</v>
      </c>
      <c r="P30" s="60">
        <v>35.338525896679343</v>
      </c>
      <c r="Q30" s="36">
        <v>35.50914289812328</v>
      </c>
      <c r="R30" s="36">
        <v>35.861858562220029</v>
      </c>
    </row>
    <row r="31" spans="1:18" x14ac:dyDescent="0.2">
      <c r="A31" s="16"/>
      <c r="D31" s="79"/>
      <c r="E31" s="59"/>
      <c r="F31" s="44"/>
      <c r="G31" s="44"/>
      <c r="H31" s="36"/>
      <c r="I31" s="44"/>
      <c r="J31" s="44"/>
      <c r="K31" s="60"/>
      <c r="L31" s="36"/>
      <c r="M31" s="36"/>
      <c r="N31" s="59"/>
      <c r="O31" s="44"/>
      <c r="P31" s="60"/>
      <c r="Q31" s="36"/>
      <c r="R31" s="36"/>
    </row>
    <row r="32" spans="1:18" x14ac:dyDescent="0.2">
      <c r="A32" s="15" t="s">
        <v>18</v>
      </c>
      <c r="D32" s="79"/>
      <c r="E32" s="59"/>
      <c r="F32" s="44"/>
      <c r="G32" s="44"/>
      <c r="H32" s="36"/>
      <c r="I32" s="44"/>
      <c r="J32" s="44"/>
      <c r="K32" s="60"/>
      <c r="L32" s="36"/>
      <c r="M32" s="36"/>
      <c r="N32" s="59"/>
      <c r="O32" s="44"/>
      <c r="P32" s="60"/>
      <c r="Q32" s="36"/>
      <c r="R32" s="36"/>
    </row>
    <row r="33" spans="1:18" x14ac:dyDescent="0.2">
      <c r="A33" s="16" t="s">
        <v>19</v>
      </c>
      <c r="D33" s="79"/>
      <c r="E33" s="59">
        <v>0</v>
      </c>
      <c r="F33" s="44">
        <v>0</v>
      </c>
      <c r="G33" s="44">
        <v>0</v>
      </c>
      <c r="H33" s="36">
        <v>0</v>
      </c>
      <c r="I33" s="44">
        <v>0</v>
      </c>
      <c r="J33" s="44">
        <v>0</v>
      </c>
      <c r="K33" s="60">
        <v>0</v>
      </c>
      <c r="L33" s="36">
        <v>0</v>
      </c>
      <c r="M33" s="36">
        <v>0</v>
      </c>
      <c r="N33" s="59">
        <v>0</v>
      </c>
      <c r="O33" s="44">
        <v>0</v>
      </c>
      <c r="P33" s="60">
        <v>0</v>
      </c>
      <c r="Q33" s="36">
        <v>0</v>
      </c>
      <c r="R33" s="36">
        <v>0</v>
      </c>
    </row>
    <row r="34" spans="1:18" x14ac:dyDescent="0.2">
      <c r="A34" s="16"/>
      <c r="B34" t="s">
        <v>20</v>
      </c>
      <c r="D34" s="79"/>
      <c r="E34" s="59">
        <v>0</v>
      </c>
      <c r="F34" s="44">
        <v>0</v>
      </c>
      <c r="G34" s="44">
        <v>0</v>
      </c>
      <c r="H34" s="36">
        <v>0</v>
      </c>
      <c r="I34" s="44">
        <v>0</v>
      </c>
      <c r="J34" s="44">
        <v>0</v>
      </c>
      <c r="K34" s="60">
        <v>0</v>
      </c>
      <c r="L34" s="36">
        <v>0</v>
      </c>
      <c r="M34" s="36">
        <v>0</v>
      </c>
      <c r="N34" s="59">
        <v>0</v>
      </c>
      <c r="O34" s="44">
        <v>0</v>
      </c>
      <c r="P34" s="60">
        <v>0</v>
      </c>
      <c r="Q34" s="36">
        <v>0</v>
      </c>
      <c r="R34" s="36">
        <v>0</v>
      </c>
    </row>
    <row r="35" spans="1:18" x14ac:dyDescent="0.2">
      <c r="A35" s="16"/>
      <c r="B35" t="s">
        <v>21</v>
      </c>
      <c r="D35" s="79"/>
      <c r="E35" s="59">
        <v>0</v>
      </c>
      <c r="F35" s="44">
        <v>0</v>
      </c>
      <c r="G35" s="44">
        <v>0</v>
      </c>
      <c r="H35" s="36">
        <v>0</v>
      </c>
      <c r="I35" s="44">
        <v>0</v>
      </c>
      <c r="J35" s="44">
        <v>0</v>
      </c>
      <c r="K35" s="60">
        <v>0</v>
      </c>
      <c r="L35" s="36">
        <v>0</v>
      </c>
      <c r="M35" s="36">
        <v>0</v>
      </c>
      <c r="N35" s="59">
        <v>0</v>
      </c>
      <c r="O35" s="44">
        <v>0</v>
      </c>
      <c r="P35" s="60">
        <v>0</v>
      </c>
      <c r="Q35" s="36">
        <v>0</v>
      </c>
      <c r="R35" s="36">
        <v>0</v>
      </c>
    </row>
    <row r="36" spans="1:18" x14ac:dyDescent="0.2">
      <c r="A36" s="16"/>
      <c r="B36" t="s">
        <v>22</v>
      </c>
      <c r="D36" s="79"/>
      <c r="E36" s="59">
        <v>0</v>
      </c>
      <c r="F36" s="44">
        <v>0</v>
      </c>
      <c r="G36" s="44">
        <v>0</v>
      </c>
      <c r="H36" s="36">
        <v>0</v>
      </c>
      <c r="I36" s="44">
        <v>0</v>
      </c>
      <c r="J36" s="44">
        <v>0</v>
      </c>
      <c r="K36" s="60">
        <v>0</v>
      </c>
      <c r="L36" s="36">
        <v>0</v>
      </c>
      <c r="M36" s="36">
        <v>0</v>
      </c>
      <c r="N36" s="59">
        <v>0</v>
      </c>
      <c r="O36" s="44">
        <v>0</v>
      </c>
      <c r="P36" s="60">
        <v>0</v>
      </c>
      <c r="Q36" s="36">
        <v>0</v>
      </c>
      <c r="R36" s="36">
        <v>0</v>
      </c>
    </row>
    <row r="37" spans="1:18" x14ac:dyDescent="0.2">
      <c r="A37" s="16"/>
      <c r="D37" s="79"/>
      <c r="E37" s="61"/>
      <c r="F37" s="86"/>
      <c r="G37" s="86"/>
      <c r="H37" s="38"/>
      <c r="I37" s="86"/>
      <c r="J37" s="86"/>
      <c r="K37" s="62"/>
      <c r="L37" s="38"/>
      <c r="M37" s="38"/>
      <c r="N37" s="61"/>
      <c r="O37" s="86"/>
      <c r="P37" s="62"/>
      <c r="Q37" s="38"/>
      <c r="R37" s="38"/>
    </row>
    <row r="38" spans="1:18" x14ac:dyDescent="0.2">
      <c r="A38" s="20" t="s">
        <v>112</v>
      </c>
      <c r="B38" s="21"/>
      <c r="C38" s="21"/>
      <c r="D38" s="81"/>
      <c r="E38" s="63">
        <v>0</v>
      </c>
      <c r="F38" s="114">
        <v>0</v>
      </c>
      <c r="G38" s="87">
        <v>0</v>
      </c>
      <c r="H38" s="39">
        <v>0</v>
      </c>
      <c r="I38" s="87">
        <v>0</v>
      </c>
      <c r="J38" s="87">
        <v>0</v>
      </c>
      <c r="K38" s="126">
        <v>0</v>
      </c>
      <c r="L38" s="116">
        <v>0</v>
      </c>
      <c r="M38" s="116">
        <v>0</v>
      </c>
      <c r="N38" s="129">
        <v>0</v>
      </c>
      <c r="O38" s="114">
        <v>0</v>
      </c>
      <c r="P38" s="126">
        <v>0</v>
      </c>
      <c r="Q38" s="116">
        <v>0</v>
      </c>
      <c r="R38" s="116">
        <v>0</v>
      </c>
    </row>
    <row r="39" spans="1:18" x14ac:dyDescent="0.2">
      <c r="A39" s="20" t="s">
        <v>77</v>
      </c>
      <c r="B39" s="21"/>
      <c r="C39" s="21"/>
      <c r="D39" s="81"/>
      <c r="E39" s="63">
        <v>-36.541027303043073</v>
      </c>
      <c r="F39" s="114">
        <v>-35.690539423574755</v>
      </c>
      <c r="G39" s="87">
        <v>-34.562714186301882</v>
      </c>
      <c r="H39" s="39">
        <v>-35.600399589625155</v>
      </c>
      <c r="I39" s="87">
        <v>-36.539497173188821</v>
      </c>
      <c r="J39" s="87">
        <v>-36.991392157107903</v>
      </c>
      <c r="K39" s="126">
        <v>-37.545493990647181</v>
      </c>
      <c r="L39" s="116">
        <v>-36.9860036942517</v>
      </c>
      <c r="M39" s="116">
        <v>-36.189869445216914</v>
      </c>
      <c r="N39" s="129">
        <v>-35.889928169135473</v>
      </c>
      <c r="O39" s="114">
        <v>-35.31526346784527</v>
      </c>
      <c r="P39" s="126">
        <v>-35.338525896679343</v>
      </c>
      <c r="Q39" s="116">
        <v>-35.50914289812328</v>
      </c>
      <c r="R39" s="116">
        <v>-35.861858562220029</v>
      </c>
    </row>
    <row r="40" spans="1:18" x14ac:dyDescent="0.2">
      <c r="A40" s="23"/>
      <c r="B40" s="24"/>
      <c r="C40" s="24"/>
      <c r="D40" s="110"/>
      <c r="E40" s="72"/>
      <c r="F40" s="93"/>
      <c r="G40" s="93"/>
      <c r="H40" s="50"/>
      <c r="I40" s="93"/>
      <c r="J40" s="93"/>
      <c r="K40" s="73"/>
      <c r="L40" s="50"/>
      <c r="M40" s="50"/>
      <c r="N40" s="72"/>
      <c r="O40" s="93"/>
      <c r="P40" s="73"/>
      <c r="Q40" s="50"/>
      <c r="R40" s="50"/>
    </row>
    <row r="41" spans="1:18" x14ac:dyDescent="0.2">
      <c r="A41" s="112"/>
      <c r="B41" s="113"/>
      <c r="C41" s="113"/>
      <c r="D41" s="113"/>
    </row>
    <row r="42" spans="1:18" ht="123" customHeight="1" x14ac:dyDescent="0.2">
      <c r="R42" s="134">
        <v>12</v>
      </c>
    </row>
  </sheetData>
  <printOptions horizontalCentered="1"/>
  <pageMargins left="0.39370078740157483" right="0" top="0.7874015748031496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R42"/>
  <sheetViews>
    <sheetView topLeftCell="D1" workbookViewId="0">
      <selection activeCell="K33" sqref="K33"/>
    </sheetView>
  </sheetViews>
  <sheetFormatPr baseColWidth="10" defaultRowHeight="12.75" x14ac:dyDescent="0.2"/>
  <cols>
    <col min="1" max="2" width="2.5703125" customWidth="1"/>
    <col min="3" max="3" width="35.140625" customWidth="1"/>
    <col min="5" max="15" width="9.5703125" customWidth="1"/>
    <col min="16" max="16" width="10.42578125" bestFit="1" customWidth="1"/>
    <col min="17" max="17" width="9.5703125" customWidth="1"/>
    <col min="18" max="18" width="10.42578125" bestFit="1" customWidth="1"/>
  </cols>
  <sheetData>
    <row r="2" spans="1:18" x14ac:dyDescent="0.2">
      <c r="A2" s="3" t="s">
        <v>51</v>
      </c>
      <c r="B2" s="4"/>
      <c r="C2" s="4"/>
      <c r="D2" s="4"/>
      <c r="E2" s="2"/>
      <c r="F2" s="2"/>
      <c r="G2" s="2"/>
      <c r="H2" s="2"/>
      <c r="I2" s="2"/>
      <c r="J2" s="2"/>
      <c r="K2" s="2"/>
      <c r="L2" s="2"/>
      <c r="M2" s="2"/>
      <c r="N2" s="2"/>
      <c r="O2" s="2"/>
      <c r="P2" s="2"/>
      <c r="Q2" s="2"/>
      <c r="R2" s="2"/>
    </row>
    <row r="3" spans="1:18" x14ac:dyDescent="0.2">
      <c r="A3" s="34" t="str">
        <f>+Total!A3</f>
        <v>ESTADO DE OPERACIONES DE GOBIERNO  2023</v>
      </c>
      <c r="B3" s="2"/>
      <c r="C3" s="2"/>
      <c r="D3" s="2"/>
      <c r="E3" s="2"/>
      <c r="F3" s="2"/>
      <c r="G3" s="2"/>
      <c r="H3" s="2"/>
      <c r="I3" s="2"/>
      <c r="J3" s="2"/>
      <c r="K3" s="2"/>
      <c r="L3" s="2"/>
      <c r="M3" s="2"/>
      <c r="N3" s="2"/>
      <c r="O3" s="2"/>
      <c r="P3" s="2"/>
      <c r="Q3" s="2"/>
      <c r="R3" s="2"/>
    </row>
    <row r="4" spans="1:18" x14ac:dyDescent="0.2">
      <c r="A4" s="1" t="s">
        <v>101</v>
      </c>
      <c r="B4" s="2"/>
      <c r="C4" s="2"/>
      <c r="D4" s="2"/>
      <c r="E4" s="2"/>
      <c r="F4" s="2"/>
      <c r="G4" s="2"/>
      <c r="H4" s="2"/>
      <c r="I4" s="2"/>
      <c r="J4" s="2"/>
      <c r="K4" s="2"/>
      <c r="L4" s="2"/>
      <c r="M4" s="2"/>
      <c r="N4" s="2"/>
      <c r="O4" s="2"/>
      <c r="P4" s="2"/>
      <c r="Q4" s="2"/>
      <c r="R4" s="2"/>
    </row>
    <row r="5" spans="1:18" x14ac:dyDescent="0.2">
      <c r="A5" s="1" t="s">
        <v>2</v>
      </c>
      <c r="B5" s="2"/>
      <c r="C5" s="2"/>
      <c r="D5" s="2"/>
      <c r="E5" s="2"/>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7"/>
      <c r="B7" s="7"/>
      <c r="C7" s="8"/>
      <c r="D7" s="9"/>
      <c r="E7" s="49" t="s">
        <v>115</v>
      </c>
      <c r="F7" s="70"/>
      <c r="G7" s="70"/>
      <c r="H7" s="70"/>
      <c r="I7" s="70"/>
      <c r="J7" s="70"/>
      <c r="K7" s="71"/>
      <c r="L7" s="71"/>
      <c r="M7" s="71"/>
      <c r="N7" s="71"/>
      <c r="O7" s="71"/>
      <c r="P7" s="71"/>
      <c r="Q7" s="71"/>
      <c r="R7" s="71"/>
    </row>
    <row r="8" spans="1:18" x14ac:dyDescent="0.2">
      <c r="A8" s="10"/>
      <c r="B8" s="11"/>
      <c r="C8" s="11"/>
      <c r="D8" s="88"/>
      <c r="E8" s="12" t="s">
        <v>5</v>
      </c>
      <c r="F8" s="88" t="s">
        <v>85</v>
      </c>
      <c r="G8" s="88" t="s">
        <v>86</v>
      </c>
      <c r="H8" s="29" t="s">
        <v>93</v>
      </c>
      <c r="I8" s="88" t="s">
        <v>87</v>
      </c>
      <c r="J8" s="88" t="s">
        <v>88</v>
      </c>
      <c r="K8" s="57" t="s">
        <v>94</v>
      </c>
      <c r="L8" s="29" t="s">
        <v>98</v>
      </c>
      <c r="M8" s="29" t="s">
        <v>99</v>
      </c>
      <c r="N8" s="12" t="s">
        <v>95</v>
      </c>
      <c r="O8" s="88" t="s">
        <v>100</v>
      </c>
      <c r="P8" s="57" t="s">
        <v>107</v>
      </c>
      <c r="Q8" s="29" t="s">
        <v>108</v>
      </c>
      <c r="R8" s="57" t="s">
        <v>110</v>
      </c>
    </row>
    <row r="9" spans="1:18" x14ac:dyDescent="0.2">
      <c r="A9" s="13"/>
      <c r="D9" s="58"/>
      <c r="E9" s="16"/>
      <c r="H9" s="14"/>
      <c r="K9" s="58"/>
      <c r="L9" s="14"/>
      <c r="M9" s="14"/>
      <c r="N9" s="16"/>
      <c r="P9" s="58"/>
      <c r="Q9" s="14"/>
      <c r="R9" s="14"/>
    </row>
    <row r="10" spans="1:18" x14ac:dyDescent="0.2">
      <c r="A10" s="15" t="s">
        <v>6</v>
      </c>
      <c r="D10" s="58"/>
      <c r="E10" s="16"/>
      <c r="H10" s="14"/>
      <c r="K10" s="58"/>
      <c r="L10" s="14"/>
      <c r="M10" s="14"/>
      <c r="N10" s="16"/>
      <c r="P10" s="58"/>
      <c r="Q10" s="14"/>
      <c r="R10" s="14"/>
    </row>
    <row r="11" spans="1:18" x14ac:dyDescent="0.2">
      <c r="A11" s="16" t="s">
        <v>7</v>
      </c>
      <c r="D11" s="79"/>
      <c r="E11" s="59">
        <v>9.1528156562882259</v>
      </c>
      <c r="F11" s="44">
        <v>-1.4269426440267519</v>
      </c>
      <c r="G11" s="44">
        <v>-11.36471501144859</v>
      </c>
      <c r="H11" s="36">
        <v>-0.69133723589021034</v>
      </c>
      <c r="I11" s="44">
        <v>-29.068390263360765</v>
      </c>
      <c r="J11" s="44">
        <v>-44.341205052625121</v>
      </c>
      <c r="K11" s="60">
        <v>-3.8692068479011077</v>
      </c>
      <c r="L11" s="36">
        <v>-27.709449540116694</v>
      </c>
      <c r="M11" s="36">
        <v>-16.189986608214944</v>
      </c>
      <c r="N11" s="59">
        <v>-27.962069600068418</v>
      </c>
      <c r="O11" s="44">
        <v>-10.582707243007871</v>
      </c>
      <c r="P11" s="60">
        <v>-8.3639216765426525</v>
      </c>
      <c r="Q11" s="36">
        <v>-16.369352214597821</v>
      </c>
      <c r="R11" s="36">
        <v>-16.109811580322042</v>
      </c>
    </row>
    <row r="12" spans="1:18" x14ac:dyDescent="0.2">
      <c r="A12" s="16"/>
      <c r="B12" t="s">
        <v>8</v>
      </c>
      <c r="D12" s="79"/>
      <c r="E12" s="59">
        <v>-0.70965728662385485</v>
      </c>
      <c r="F12" s="44">
        <v>-7.0752961680416675</v>
      </c>
      <c r="G12" s="44">
        <v>-10.729837505514862</v>
      </c>
      <c r="H12" s="36">
        <v>-5.7915494050080341</v>
      </c>
      <c r="I12" s="44">
        <v>-35.241243114039492</v>
      </c>
      <c r="J12" s="44">
        <v>-54.317710380162453</v>
      </c>
      <c r="K12" s="60">
        <v>-3.4592728841743692</v>
      </c>
      <c r="L12" s="36">
        <v>-34.612982753176993</v>
      </c>
      <c r="M12" s="36">
        <v>-22.398865932047261</v>
      </c>
      <c r="N12" s="59">
        <v>-15.375342704538141</v>
      </c>
      <c r="O12" s="44">
        <v>-19.5086263014542</v>
      </c>
      <c r="P12" s="60">
        <v>-10.859752627095265</v>
      </c>
      <c r="Q12" s="36">
        <v>-15.28869776879873</v>
      </c>
      <c r="R12" s="36">
        <v>-20.19646838405713</v>
      </c>
    </row>
    <row r="13" spans="1:18" x14ac:dyDescent="0.2">
      <c r="A13" s="54"/>
      <c r="B13" s="53"/>
      <c r="C13" s="53" t="s">
        <v>73</v>
      </c>
      <c r="D13" s="104"/>
      <c r="E13" s="105">
        <v>5.931423872678776</v>
      </c>
      <c r="F13" s="106">
        <v>-35.545396879125413</v>
      </c>
      <c r="G13" s="106">
        <v>66.808763253527317</v>
      </c>
      <c r="H13" s="108">
        <v>3.8326675248316233</v>
      </c>
      <c r="I13" s="106">
        <v>-83.012562374474967</v>
      </c>
      <c r="J13" s="106">
        <v>-38.147324208994895</v>
      </c>
      <c r="K13" s="107">
        <v>-45.266680586569549</v>
      </c>
      <c r="L13" s="108">
        <v>-70.175177403172924</v>
      </c>
      <c r="M13" s="108">
        <v>-53.126461433970299</v>
      </c>
      <c r="N13" s="105">
        <v>-59.479998669372833</v>
      </c>
      <c r="O13" s="106">
        <v>-6.339925109901035</v>
      </c>
      <c r="P13" s="107">
        <v>-28.852461315917346</v>
      </c>
      <c r="Q13" s="108">
        <v>-35.662793159883734</v>
      </c>
      <c r="R13" s="108">
        <v>-49.172755456939264</v>
      </c>
    </row>
    <row r="14" spans="1:18" x14ac:dyDescent="0.2">
      <c r="A14" s="54"/>
      <c r="B14" s="53"/>
      <c r="C14" s="53" t="s">
        <v>59</v>
      </c>
      <c r="D14" s="104"/>
      <c r="E14" s="105">
        <v>-1.0059779502312072</v>
      </c>
      <c r="F14" s="106">
        <v>-5.1093986589167422</v>
      </c>
      <c r="G14" s="106">
        <v>-13.716481327193774</v>
      </c>
      <c r="H14" s="108">
        <v>-6.2724396301869323</v>
      </c>
      <c r="I14" s="106">
        <v>-26.987582858527027</v>
      </c>
      <c r="J14" s="106">
        <v>-55.606116076393597</v>
      </c>
      <c r="K14" s="107">
        <v>0.50473220572853084</v>
      </c>
      <c r="L14" s="108">
        <v>-29.928753000347264</v>
      </c>
      <c r="M14" s="108">
        <v>-19.458256329452304</v>
      </c>
      <c r="N14" s="105">
        <v>-11.996204434258761</v>
      </c>
      <c r="O14" s="106">
        <v>-20.148404481708624</v>
      </c>
      <c r="P14" s="107">
        <v>-9.7669223414221236</v>
      </c>
      <c r="Q14" s="108">
        <v>-14.026333843479522</v>
      </c>
      <c r="R14" s="108">
        <v>-17.717686932644128</v>
      </c>
    </row>
    <row r="15" spans="1:18" x14ac:dyDescent="0.2">
      <c r="A15" s="16"/>
      <c r="B15" t="s">
        <v>102</v>
      </c>
      <c r="D15" s="79"/>
      <c r="E15" s="59">
        <v>-3.877614275449337</v>
      </c>
      <c r="F15" s="44">
        <v>-7.3865506844751234</v>
      </c>
      <c r="G15" s="44">
        <v>-44.938492096197358</v>
      </c>
      <c r="H15" s="36">
        <v>-25.152342006565998</v>
      </c>
      <c r="I15" s="44">
        <v>-19.171786417551917</v>
      </c>
      <c r="J15" s="44">
        <v>-66.951711091386983</v>
      </c>
      <c r="K15" s="60">
        <v>-86.810903034136686</v>
      </c>
      <c r="L15" s="36">
        <v>-74.384324019053665</v>
      </c>
      <c r="M15" s="36">
        <v>-60.356430394649252</v>
      </c>
      <c r="N15" s="59">
        <v>-1.4774113844194248</v>
      </c>
      <c r="O15" s="44">
        <v>16.642582996021858</v>
      </c>
      <c r="P15" s="60">
        <v>7.4016972097834755</v>
      </c>
      <c r="Q15" s="36">
        <v>6.9306552955297418</v>
      </c>
      <c r="R15" s="36">
        <v>-49.808494503303891</v>
      </c>
    </row>
    <row r="16" spans="1:18" x14ac:dyDescent="0.2">
      <c r="A16" s="16"/>
      <c r="B16" t="s">
        <v>9</v>
      </c>
      <c r="D16" s="79"/>
      <c r="E16" s="59">
        <v>-19.745016250423252</v>
      </c>
      <c r="F16" s="44">
        <v>11.369205856984754</v>
      </c>
      <c r="G16" s="44">
        <v>31.721188291975942</v>
      </c>
      <c r="H16" s="36">
        <v>4.7366933101788522</v>
      </c>
      <c r="I16" s="44">
        <v>21.907196772120319</v>
      </c>
      <c r="J16" s="44">
        <v>17.42819074358566</v>
      </c>
      <c r="K16" s="60">
        <v>33.011736306975202</v>
      </c>
      <c r="L16" s="36">
        <v>24.193271112679927</v>
      </c>
      <c r="M16" s="36">
        <v>13.388793973139457</v>
      </c>
      <c r="N16" s="59">
        <v>21.595106026634681</v>
      </c>
      <c r="O16" s="44">
        <v>23.072573113082949</v>
      </c>
      <c r="P16" s="60">
        <v>12.164919729605295</v>
      </c>
      <c r="Q16" s="36">
        <v>18.790826270901494</v>
      </c>
      <c r="R16" s="36">
        <v>15.193700533663135</v>
      </c>
    </row>
    <row r="17" spans="1:18" x14ac:dyDescent="0.2">
      <c r="A17" s="16"/>
      <c r="B17" t="s">
        <v>56</v>
      </c>
      <c r="D17" s="79"/>
      <c r="E17" s="59">
        <v>-27.394245099482195</v>
      </c>
      <c r="F17" s="44">
        <v>-80.401587157681234</v>
      </c>
      <c r="G17" s="44">
        <v>-15.609837784224645</v>
      </c>
      <c r="H17" s="36">
        <v>-55.365862741683038</v>
      </c>
      <c r="I17" s="44">
        <v>50.364061786795489</v>
      </c>
      <c r="J17" s="44">
        <v>-50.742921348205947</v>
      </c>
      <c r="K17" s="60">
        <v>-54.596741874181362</v>
      </c>
      <c r="L17" s="36">
        <v>-20.14214136886655</v>
      </c>
      <c r="M17" s="36">
        <v>-36.236532988596572</v>
      </c>
      <c r="N17" s="59">
        <v>-35.062459384303935</v>
      </c>
      <c r="O17" s="44">
        <v>-66.712665296254485</v>
      </c>
      <c r="P17" s="60">
        <v>-58.250425072831781</v>
      </c>
      <c r="Q17" s="36">
        <v>-52.925685093522624</v>
      </c>
      <c r="R17" s="36">
        <v>-40.531958946495493</v>
      </c>
    </row>
    <row r="18" spans="1:18" x14ac:dyDescent="0.2">
      <c r="A18" s="16"/>
      <c r="B18" s="53" t="s">
        <v>57</v>
      </c>
      <c r="D18" s="79"/>
      <c r="E18" s="59">
        <v>523.611008258266</v>
      </c>
      <c r="F18" s="44">
        <v>-23.623970792327352</v>
      </c>
      <c r="G18" s="44">
        <v>-20.713939594773301</v>
      </c>
      <c r="H18" s="36">
        <v>253.02188785686775</v>
      </c>
      <c r="I18" s="44">
        <v>99.155471971919766</v>
      </c>
      <c r="J18" s="44">
        <v>-8.0983355314886101</v>
      </c>
      <c r="K18" s="60">
        <v>-34.280311768900916</v>
      </c>
      <c r="L18" s="36">
        <v>59.976023901217616</v>
      </c>
      <c r="M18" s="36">
        <v>121.74196698752509</v>
      </c>
      <c r="N18" s="59">
        <v>-34.273245503848081</v>
      </c>
      <c r="O18" s="44">
        <v>15.983601242738388</v>
      </c>
      <c r="P18" s="60">
        <v>31.584257363282742</v>
      </c>
      <c r="Q18" s="36">
        <v>-15.262008919504011</v>
      </c>
      <c r="R18" s="36">
        <v>35.330151847871335</v>
      </c>
    </row>
    <row r="19" spans="1:18" x14ac:dyDescent="0.2">
      <c r="A19" s="16"/>
      <c r="B19" t="s">
        <v>10</v>
      </c>
      <c r="D19" s="79"/>
      <c r="E19" s="59">
        <v>-3.1966122670997521</v>
      </c>
      <c r="F19" s="44">
        <v>14.325778880899055</v>
      </c>
      <c r="G19" s="44">
        <v>-0.43707017656605673</v>
      </c>
      <c r="H19" s="36">
        <v>3.6201928085937141</v>
      </c>
      <c r="I19" s="44">
        <v>2.0277589672966112</v>
      </c>
      <c r="J19" s="44">
        <v>-0.14009753591827101</v>
      </c>
      <c r="K19" s="60">
        <v>2.4444459992637446</v>
      </c>
      <c r="L19" s="36">
        <v>1.4155420662948837</v>
      </c>
      <c r="M19" s="36">
        <v>2.6042454222697131</v>
      </c>
      <c r="N19" s="59">
        <v>10.229561505520213</v>
      </c>
      <c r="O19" s="44">
        <v>11.099538278983466</v>
      </c>
      <c r="P19" s="60">
        <v>5.6519725635375995</v>
      </c>
      <c r="Q19" s="36">
        <v>9.2306113381247954</v>
      </c>
      <c r="R19" s="36">
        <v>4.8384739852535663</v>
      </c>
    </row>
    <row r="20" spans="1:18" x14ac:dyDescent="0.2">
      <c r="A20" s="16"/>
      <c r="B20" t="s">
        <v>11</v>
      </c>
      <c r="D20" s="79"/>
      <c r="E20" s="59">
        <v>-50.438398491759237</v>
      </c>
      <c r="F20" s="44">
        <v>134.35540394826111</v>
      </c>
      <c r="G20" s="44">
        <v>-21.884864413646511</v>
      </c>
      <c r="H20" s="36">
        <v>-4.0356669740620905</v>
      </c>
      <c r="I20" s="44">
        <v>-50.444022931047861</v>
      </c>
      <c r="J20" s="44">
        <v>200.93894607829304</v>
      </c>
      <c r="K20" s="60">
        <v>143.05491926261374</v>
      </c>
      <c r="L20" s="36">
        <v>65.474793457172979</v>
      </c>
      <c r="M20" s="36">
        <v>28.73887193741902</v>
      </c>
      <c r="N20" s="59">
        <v>-350.16808936531947</v>
      </c>
      <c r="O20" s="44">
        <v>56.836201778083037</v>
      </c>
      <c r="P20" s="60">
        <v>-14.902140780237804</v>
      </c>
      <c r="Q20" s="36">
        <v>-92.018525350252119</v>
      </c>
      <c r="R20" s="36">
        <v>-4.0855921368051495</v>
      </c>
    </row>
    <row r="21" spans="1:18" x14ac:dyDescent="0.2">
      <c r="A21" s="16"/>
      <c r="D21" s="58"/>
      <c r="E21" s="61"/>
      <c r="F21" s="86"/>
      <c r="G21" s="86"/>
      <c r="H21" s="38"/>
      <c r="I21" s="86"/>
      <c r="J21" s="86"/>
      <c r="K21" s="62"/>
      <c r="L21" s="38"/>
      <c r="M21" s="38"/>
      <c r="N21" s="61"/>
      <c r="O21" s="86"/>
      <c r="P21" s="62"/>
      <c r="Q21" s="38"/>
      <c r="R21" s="38"/>
    </row>
    <row r="22" spans="1:18" x14ac:dyDescent="0.2">
      <c r="A22" s="16" t="s">
        <v>12</v>
      </c>
      <c r="D22" s="79"/>
      <c r="E22" s="59">
        <v>13.088705906671926</v>
      </c>
      <c r="F22" s="44">
        <v>1.2594907846623871</v>
      </c>
      <c r="G22" s="44">
        <v>4.1040171912094969</v>
      </c>
      <c r="H22" s="36">
        <v>5.8612816400197776</v>
      </c>
      <c r="I22" s="44">
        <v>8.5643004542710557</v>
      </c>
      <c r="J22" s="44">
        <v>12.236050074793337</v>
      </c>
      <c r="K22" s="60">
        <v>0.91434825563363464</v>
      </c>
      <c r="L22" s="36">
        <v>6.9528561929427912</v>
      </c>
      <c r="M22" s="36">
        <v>6.419271484028144</v>
      </c>
      <c r="N22" s="59">
        <v>-4.7856571292769212</v>
      </c>
      <c r="O22" s="44">
        <v>-13.955563914874769</v>
      </c>
      <c r="P22" s="60">
        <v>-6.7719768184790201</v>
      </c>
      <c r="Q22" s="36">
        <v>-8.5614614078758482</v>
      </c>
      <c r="R22" s="36">
        <v>0.69714422343261084</v>
      </c>
    </row>
    <row r="23" spans="1:18" x14ac:dyDescent="0.2">
      <c r="A23" s="16"/>
      <c r="B23" t="s">
        <v>13</v>
      </c>
      <c r="D23" s="79"/>
      <c r="E23" s="59">
        <v>5.5392096748857478</v>
      </c>
      <c r="F23" s="44">
        <v>2.2883600987501307</v>
      </c>
      <c r="G23" s="44">
        <v>0.1018003849612592</v>
      </c>
      <c r="H23" s="36">
        <v>2.3670107040785204</v>
      </c>
      <c r="I23" s="44">
        <v>0.6471090695163495</v>
      </c>
      <c r="J23" s="44">
        <v>4.8587610813221271</v>
      </c>
      <c r="K23" s="60">
        <v>1.003423118066582</v>
      </c>
      <c r="L23" s="36">
        <v>1.9436943863935685</v>
      </c>
      <c r="M23" s="36">
        <v>2.1681478911023788</v>
      </c>
      <c r="N23" s="59">
        <v>6.7776075056986684</v>
      </c>
      <c r="O23" s="44">
        <v>6.3251034442590948</v>
      </c>
      <c r="P23" s="60">
        <v>6.9965346631076786</v>
      </c>
      <c r="Q23" s="36">
        <v>6.6748504814200027</v>
      </c>
      <c r="R23" s="36">
        <v>3.6805086663683317</v>
      </c>
    </row>
    <row r="24" spans="1:18" x14ac:dyDescent="0.2">
      <c r="A24" s="16"/>
      <c r="B24" t="s">
        <v>14</v>
      </c>
      <c r="D24" s="79"/>
      <c r="E24" s="59">
        <v>4.356610114065318</v>
      </c>
      <c r="F24" s="44">
        <v>-4.3651162755389938</v>
      </c>
      <c r="G24" s="44">
        <v>1.7386488468590811</v>
      </c>
      <c r="H24" s="36">
        <v>0.33559861973411209</v>
      </c>
      <c r="I24" s="44">
        <v>8.9810730800113916</v>
      </c>
      <c r="J24" s="44">
        <v>12.717594637568075</v>
      </c>
      <c r="K24" s="60">
        <v>-1.6705792863830671</v>
      </c>
      <c r="L24" s="36">
        <v>6.5121521138575167</v>
      </c>
      <c r="M24" s="36">
        <v>3.4228567631869877</v>
      </c>
      <c r="N24" s="59">
        <v>-1.2400960782578685</v>
      </c>
      <c r="O24" s="44">
        <v>-0.93865503190226907</v>
      </c>
      <c r="P24" s="60">
        <v>-12.545797305139006</v>
      </c>
      <c r="Q24" s="36">
        <v>-5.3461504585456847</v>
      </c>
      <c r="R24" s="36">
        <v>5.0847370944984149E-2</v>
      </c>
    </row>
    <row r="25" spans="1:18" x14ac:dyDescent="0.2">
      <c r="A25" s="16"/>
      <c r="B25" t="s">
        <v>15</v>
      </c>
      <c r="D25" s="79"/>
      <c r="E25" s="59">
        <v>6.6806395898219018</v>
      </c>
      <c r="F25" s="44">
        <v>-7.8715637312127607</v>
      </c>
      <c r="G25" s="44">
        <v>-0.46189326454756374</v>
      </c>
      <c r="H25" s="36">
        <v>2.3584175753295522</v>
      </c>
      <c r="I25" s="44">
        <v>4.9328421724012861</v>
      </c>
      <c r="J25" s="44">
        <v>45.996993227903715</v>
      </c>
      <c r="K25" s="60">
        <v>15.988647918860366</v>
      </c>
      <c r="L25" s="36">
        <v>20.513383871245438</v>
      </c>
      <c r="M25" s="36">
        <v>6.5562318160443445</v>
      </c>
      <c r="N25" s="59">
        <v>-7.5968465375374272</v>
      </c>
      <c r="O25" s="44">
        <v>13.624211790347251</v>
      </c>
      <c r="P25" s="60">
        <v>-11.139687982134816</v>
      </c>
      <c r="Q25" s="36">
        <v>-8.7129328288313772</v>
      </c>
      <c r="R25" s="36">
        <v>-1.0602916908584503</v>
      </c>
    </row>
    <row r="26" spans="1:18" x14ac:dyDescent="0.2">
      <c r="A26" s="16"/>
      <c r="B26" t="s">
        <v>58</v>
      </c>
      <c r="D26" s="79"/>
      <c r="E26" s="59">
        <v>15.425253280170171</v>
      </c>
      <c r="F26" s="44">
        <v>-8.5139213518416241</v>
      </c>
      <c r="G26" s="44">
        <v>-7.5115165674891742</v>
      </c>
      <c r="H26" s="36">
        <v>-1.6195902435488407</v>
      </c>
      <c r="I26" s="44">
        <v>4.0814378521088157</v>
      </c>
      <c r="J26" s="44">
        <v>5.3748963416037743</v>
      </c>
      <c r="K26" s="60">
        <v>-6.7562218673143821</v>
      </c>
      <c r="L26" s="36">
        <v>0.6778260079987275</v>
      </c>
      <c r="M26" s="36">
        <v>-0.47993009502678152</v>
      </c>
      <c r="N26" s="59">
        <v>-15.638852288173055</v>
      </c>
      <c r="O26" s="44">
        <v>-30.191789310593975</v>
      </c>
      <c r="P26" s="60">
        <v>-16.979855649467236</v>
      </c>
      <c r="Q26" s="36">
        <v>-21.805393094989689</v>
      </c>
      <c r="R26" s="36">
        <v>-8.9155472260458168</v>
      </c>
    </row>
    <row r="27" spans="1:18" x14ac:dyDescent="0.2">
      <c r="A27" s="16"/>
      <c r="B27" t="s">
        <v>74</v>
      </c>
      <c r="D27" s="79"/>
      <c r="E27" s="59">
        <v>24.513824677575325</v>
      </c>
      <c r="F27" s="44">
        <v>26.733534159648322</v>
      </c>
      <c r="G27" s="44">
        <v>39.79669915498836</v>
      </c>
      <c r="H27" s="36">
        <v>30.795591364097817</v>
      </c>
      <c r="I27" s="44">
        <v>29.865462918287534</v>
      </c>
      <c r="J27" s="44">
        <v>32.103061246797004</v>
      </c>
      <c r="K27" s="60">
        <v>19.686851941166573</v>
      </c>
      <c r="L27" s="36">
        <v>26.859650489186237</v>
      </c>
      <c r="M27" s="36">
        <v>28.783501182278791</v>
      </c>
      <c r="N27" s="59">
        <v>9.0090032791515071</v>
      </c>
      <c r="O27" s="44">
        <v>8.1108695024611155</v>
      </c>
      <c r="P27" s="60">
        <v>5.9475241328893702</v>
      </c>
      <c r="Q27" s="36">
        <v>7.6390457526873679</v>
      </c>
      <c r="R27" s="36">
        <v>20.901808243868491</v>
      </c>
    </row>
    <row r="28" spans="1:18" x14ac:dyDescent="0.2">
      <c r="A28" s="16"/>
      <c r="B28" t="s">
        <v>16</v>
      </c>
      <c r="D28" s="79"/>
      <c r="E28" s="59">
        <v>67.536084958203006</v>
      </c>
      <c r="F28" s="44">
        <v>-28.246967033923742</v>
      </c>
      <c r="G28" s="44">
        <v>11.708177146588472</v>
      </c>
      <c r="H28" s="36">
        <v>18.411871349581599</v>
      </c>
      <c r="I28" s="44">
        <v>52.128842019463221</v>
      </c>
      <c r="J28" s="44">
        <v>154.61630289258073</v>
      </c>
      <c r="K28" s="60">
        <v>-102.60620225918564</v>
      </c>
      <c r="L28" s="36">
        <v>38.766927082527445</v>
      </c>
      <c r="M28" s="36">
        <v>25.46821256958647</v>
      </c>
      <c r="N28" s="59">
        <v>2.6595671073449623</v>
      </c>
      <c r="O28" s="44">
        <v>-2.0512102349842243</v>
      </c>
      <c r="P28" s="60">
        <v>-68.316503985012901</v>
      </c>
      <c r="Q28" s="36">
        <v>-16.007759899840579</v>
      </c>
      <c r="R28" s="36">
        <v>9.9385954880293781</v>
      </c>
    </row>
    <row r="29" spans="1:18" x14ac:dyDescent="0.2">
      <c r="A29" s="16"/>
      <c r="D29" s="79"/>
      <c r="E29" s="59"/>
      <c r="F29" s="44"/>
      <c r="G29" s="44"/>
      <c r="H29" s="36"/>
      <c r="I29" s="44"/>
      <c r="J29" s="44"/>
      <c r="K29" s="60"/>
      <c r="L29" s="36"/>
      <c r="M29" s="36"/>
      <c r="N29" s="59"/>
      <c r="O29" s="44"/>
      <c r="P29" s="60"/>
      <c r="Q29" s="36"/>
      <c r="R29" s="36"/>
    </row>
    <row r="30" spans="1:18" x14ac:dyDescent="0.2">
      <c r="A30" s="18" t="s">
        <v>17</v>
      </c>
      <c r="B30" s="19"/>
      <c r="C30" s="19"/>
      <c r="D30" s="79"/>
      <c r="E30" s="59">
        <v>1.703306915037861</v>
      </c>
      <c r="F30" s="44">
        <v>-15.585270034877075</v>
      </c>
      <c r="G30" s="44">
        <v>-1666.4663807013162</v>
      </c>
      <c r="H30" s="36">
        <v>-30.636367806366859</v>
      </c>
      <c r="I30" s="44">
        <v>-50.671322857485364</v>
      </c>
      <c r="J30" s="44">
        <v>-204.62796289632513</v>
      </c>
      <c r="K30" s="60">
        <v>-81.046423691131224</v>
      </c>
      <c r="L30" s="36">
        <v>-82.598961135570249</v>
      </c>
      <c r="M30" s="36">
        <v>-69.246946219820032</v>
      </c>
      <c r="N30" s="59">
        <v>-132.9814033867049</v>
      </c>
      <c r="O30" s="44">
        <v>335.81975679045291</v>
      </c>
      <c r="P30" s="60">
        <v>-3.9859186659763512</v>
      </c>
      <c r="Q30" s="36">
        <v>-311.81482266670815</v>
      </c>
      <c r="R30" s="36">
        <v>-77.539423418142377</v>
      </c>
    </row>
    <row r="31" spans="1:18" x14ac:dyDescent="0.2">
      <c r="A31" s="16"/>
      <c r="D31" s="79"/>
      <c r="E31" s="59"/>
      <c r="F31" s="44"/>
      <c r="G31" s="44"/>
      <c r="H31" s="36"/>
      <c r="I31" s="44"/>
      <c r="J31" s="44"/>
      <c r="K31" s="60"/>
      <c r="L31" s="36"/>
      <c r="M31" s="36"/>
      <c r="N31" s="59"/>
      <c r="O31" s="44"/>
      <c r="P31" s="60"/>
      <c r="Q31" s="36"/>
      <c r="R31" s="36"/>
    </row>
    <row r="32" spans="1:18" x14ac:dyDescent="0.2">
      <c r="A32" s="15" t="s">
        <v>18</v>
      </c>
      <c r="D32" s="79"/>
      <c r="E32" s="59"/>
      <c r="F32" s="44"/>
      <c r="G32" s="44"/>
      <c r="H32" s="36"/>
      <c r="I32" s="44"/>
      <c r="J32" s="44"/>
      <c r="K32" s="60"/>
      <c r="L32" s="36"/>
      <c r="M32" s="36"/>
      <c r="N32" s="59"/>
      <c r="O32" s="44"/>
      <c r="P32" s="60"/>
      <c r="Q32" s="36"/>
      <c r="R32" s="36"/>
    </row>
    <row r="33" spans="1:18" x14ac:dyDescent="0.2">
      <c r="A33" s="16" t="s">
        <v>19</v>
      </c>
      <c r="D33" s="79"/>
      <c r="E33" s="59">
        <v>13.384546422854493</v>
      </c>
      <c r="F33" s="44">
        <v>-26.160489703514799</v>
      </c>
      <c r="G33" s="44">
        <v>15.197600299156267</v>
      </c>
      <c r="H33" s="36">
        <v>1.0604989242176677</v>
      </c>
      <c r="I33" s="44">
        <v>18.998561923131916</v>
      </c>
      <c r="J33" s="44">
        <v>21.134573901585707</v>
      </c>
      <c r="K33" s="60">
        <v>15.663545819483948</v>
      </c>
      <c r="L33" s="36">
        <v>18.52748428714024</v>
      </c>
      <c r="M33" s="36">
        <v>10.871021957975579</v>
      </c>
      <c r="N33" s="59">
        <v>13.340304867562637</v>
      </c>
      <c r="O33" s="44">
        <v>-0.92219274041847044</v>
      </c>
      <c r="P33" s="60">
        <v>-15.181797298408961</v>
      </c>
      <c r="Q33" s="36">
        <v>-1.9630125525999076</v>
      </c>
      <c r="R33" s="36">
        <v>5.8403606619403137</v>
      </c>
    </row>
    <row r="34" spans="1:18" x14ac:dyDescent="0.2">
      <c r="A34" s="16"/>
      <c r="B34" t="s">
        <v>20</v>
      </c>
      <c r="D34" s="79"/>
      <c r="E34" s="59">
        <v>-80.475508014215606</v>
      </c>
      <c r="F34" s="44">
        <v>4.0601776880880625</v>
      </c>
      <c r="G34" s="44">
        <v>471.77282114665928</v>
      </c>
      <c r="H34" s="36">
        <v>-7.4916834659565339</v>
      </c>
      <c r="I34" s="44">
        <v>-70.504281687778558</v>
      </c>
      <c r="J34" s="44">
        <v>10.43359789605811</v>
      </c>
      <c r="K34" s="60">
        <v>-43.222862798719177</v>
      </c>
      <c r="L34" s="36">
        <v>-35.826207154666065</v>
      </c>
      <c r="M34" s="36">
        <v>-23.873068277290798</v>
      </c>
      <c r="N34" s="59">
        <v>-63.739059050692362</v>
      </c>
      <c r="O34" s="44">
        <v>-30.761951508073949</v>
      </c>
      <c r="P34" s="60">
        <v>-55.590620489503138</v>
      </c>
      <c r="Q34" s="36">
        <v>-56.286038582906642</v>
      </c>
      <c r="R34" s="36">
        <v>-31.198543645811217</v>
      </c>
    </row>
    <row r="35" spans="1:18" x14ac:dyDescent="0.2">
      <c r="A35" s="16"/>
      <c r="B35" t="s">
        <v>21</v>
      </c>
      <c r="D35" s="79"/>
      <c r="E35" s="59">
        <v>155.28184634865045</v>
      </c>
      <c r="F35" s="44">
        <v>-53.48386380335478</v>
      </c>
      <c r="G35" s="44">
        <v>-10.07430998467953</v>
      </c>
      <c r="H35" s="36">
        <v>-24.673435413434941</v>
      </c>
      <c r="I35" s="44">
        <v>7.817854728669138</v>
      </c>
      <c r="J35" s="44">
        <v>17.899354196874782</v>
      </c>
      <c r="K35" s="60">
        <v>36.338146936370251</v>
      </c>
      <c r="L35" s="36">
        <v>19.773435753540024</v>
      </c>
      <c r="M35" s="36">
        <v>1.7334504296414144</v>
      </c>
      <c r="N35" s="59">
        <v>13.197012897006232</v>
      </c>
      <c r="O35" s="44">
        <v>9.7993909521163722</v>
      </c>
      <c r="P35" s="60">
        <v>-20.450423836556119</v>
      </c>
      <c r="Q35" s="36">
        <v>-1.1064654549258091</v>
      </c>
      <c r="R35" s="36">
        <v>0.41190533206458824</v>
      </c>
    </row>
    <row r="36" spans="1:18" x14ac:dyDescent="0.2">
      <c r="A36" s="16"/>
      <c r="B36" t="s">
        <v>22</v>
      </c>
      <c r="D36" s="79"/>
      <c r="E36" s="59">
        <v>10.134611894707435</v>
      </c>
      <c r="F36" s="44">
        <v>-8.4913787018023648</v>
      </c>
      <c r="G36" s="44">
        <v>34.804185342551321</v>
      </c>
      <c r="H36" s="36">
        <v>15.319479954747116</v>
      </c>
      <c r="I36" s="44">
        <v>28.171846354493411</v>
      </c>
      <c r="J36" s="44">
        <v>23.0807148950942</v>
      </c>
      <c r="K36" s="60">
        <v>4.2854412941687237</v>
      </c>
      <c r="L36" s="36">
        <v>17.447755527103538</v>
      </c>
      <c r="M36" s="36">
        <v>16.32205781314353</v>
      </c>
      <c r="N36" s="59">
        <v>13.101317640375854</v>
      </c>
      <c r="O36" s="44">
        <v>-6.6668780514462123</v>
      </c>
      <c r="P36" s="60">
        <v>-11.2032580162846</v>
      </c>
      <c r="Q36" s="36">
        <v>-2.6596936392968673</v>
      </c>
      <c r="R36" s="36">
        <v>9.1276312245719851</v>
      </c>
    </row>
    <row r="37" spans="1:18" x14ac:dyDescent="0.2">
      <c r="A37" s="16"/>
      <c r="D37" s="79"/>
      <c r="E37" s="61"/>
      <c r="F37" s="86"/>
      <c r="G37" s="86"/>
      <c r="H37" s="38"/>
      <c r="I37" s="86"/>
      <c r="J37" s="86"/>
      <c r="K37" s="62"/>
      <c r="L37" s="38"/>
      <c r="M37" s="38"/>
      <c r="N37" s="61"/>
      <c r="O37" s="86"/>
      <c r="P37" s="62"/>
      <c r="Q37" s="38"/>
      <c r="R37" s="38"/>
    </row>
    <row r="38" spans="1:18" x14ac:dyDescent="0.2">
      <c r="A38" s="20" t="s">
        <v>76</v>
      </c>
      <c r="B38" s="21"/>
      <c r="C38" s="21"/>
      <c r="D38" s="81"/>
      <c r="E38" s="63">
        <v>9.1353028015923385</v>
      </c>
      <c r="F38" s="87">
        <v>-1.4237292665691181</v>
      </c>
      <c r="G38" s="87">
        <v>-11.35460331049547</v>
      </c>
      <c r="H38" s="39">
        <v>-0.69306531210059363</v>
      </c>
      <c r="I38" s="87">
        <v>-29.075776293841717</v>
      </c>
      <c r="J38" s="87">
        <v>-44.32444851981171</v>
      </c>
      <c r="K38" s="64">
        <v>-3.8848670324129309</v>
      </c>
      <c r="L38" s="39">
        <v>-27.711553846104465</v>
      </c>
      <c r="M38" s="39">
        <v>-16.191961690939362</v>
      </c>
      <c r="N38" s="63">
        <v>-27.971146409308133</v>
      </c>
      <c r="O38" s="87">
        <v>-10.584265049448016</v>
      </c>
      <c r="P38" s="64">
        <v>-8.3743323295802483</v>
      </c>
      <c r="Q38" s="39">
        <v>-16.376765034017826</v>
      </c>
      <c r="R38" s="39">
        <v>-16.11335927769818</v>
      </c>
    </row>
    <row r="39" spans="1:18" x14ac:dyDescent="0.2">
      <c r="A39" s="20" t="s">
        <v>77</v>
      </c>
      <c r="B39" s="21"/>
      <c r="C39" s="21"/>
      <c r="D39" s="81"/>
      <c r="E39" s="63">
        <v>13.077363721373914</v>
      </c>
      <c r="F39" s="87">
        <v>-1.5760414248104815</v>
      </c>
      <c r="G39" s="87">
        <v>5.4760170803412223</v>
      </c>
      <c r="H39" s="39">
        <v>5.3936792582297111</v>
      </c>
      <c r="I39" s="87">
        <v>9.9241135978477057</v>
      </c>
      <c r="J39" s="87">
        <v>13.379518872333684</v>
      </c>
      <c r="K39" s="64">
        <v>2.7222121862648052</v>
      </c>
      <c r="L39" s="39">
        <v>8.421999110450141</v>
      </c>
      <c r="M39" s="39">
        <v>6.9116435151667099</v>
      </c>
      <c r="N39" s="63">
        <v>-2.8716244189163964</v>
      </c>
      <c r="O39" s="87">
        <v>-12.367492262386758</v>
      </c>
      <c r="P39" s="64">
        <v>-7.7608356598014456</v>
      </c>
      <c r="Q39" s="39">
        <v>-7.8088731835635254</v>
      </c>
      <c r="R39" s="39">
        <v>1.2737478806098324</v>
      </c>
    </row>
    <row r="40" spans="1:18" x14ac:dyDescent="0.2">
      <c r="A40" s="23"/>
      <c r="B40" s="24"/>
      <c r="C40" s="24"/>
      <c r="D40" s="110"/>
      <c r="E40" s="72"/>
      <c r="F40" s="93"/>
      <c r="G40" s="93"/>
      <c r="H40" s="50"/>
      <c r="I40" s="93"/>
      <c r="J40" s="93"/>
      <c r="K40" s="73"/>
      <c r="L40" s="50"/>
      <c r="M40" s="50"/>
      <c r="N40" s="72"/>
      <c r="O40" s="93"/>
      <c r="P40" s="73"/>
      <c r="Q40" s="50"/>
      <c r="R40" s="50"/>
    </row>
    <row r="42" spans="1:18" ht="210.2" customHeight="1" x14ac:dyDescent="0.2">
      <c r="R42" s="134">
        <v>4</v>
      </c>
    </row>
  </sheetData>
  <printOptions horizontalCentered="1"/>
  <pageMargins left="0" right="0" top="0.98425196850393704" bottom="0" header="0" footer="0"/>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T79"/>
  <sheetViews>
    <sheetView topLeftCell="A2" workbookViewId="0">
      <selection activeCell="F24" sqref="F24"/>
    </sheetView>
  </sheetViews>
  <sheetFormatPr baseColWidth="10" defaultRowHeight="12.75" x14ac:dyDescent="0.2"/>
  <cols>
    <col min="1" max="2" width="2.5703125" customWidth="1"/>
    <col min="3" max="3" width="54.5703125" customWidth="1"/>
    <col min="4" max="4" width="12.42578125" bestFit="1" customWidth="1"/>
    <col min="5" max="5" width="10.42578125" bestFit="1" customWidth="1"/>
    <col min="6" max="6" width="9.5703125" customWidth="1"/>
    <col min="7" max="7" width="10.42578125" bestFit="1" customWidth="1"/>
    <col min="8" max="8" width="10.5703125" customWidth="1"/>
    <col min="9" max="9" width="9.5703125" customWidth="1"/>
    <col min="10" max="11" width="10.42578125" bestFit="1" customWidth="1"/>
    <col min="12" max="13" width="10.5703125" customWidth="1"/>
    <col min="14" max="14" width="10.42578125" bestFit="1" customWidth="1"/>
    <col min="15" max="15" width="10.28515625" bestFit="1" customWidth="1"/>
    <col min="16" max="16" width="10.42578125" bestFit="1" customWidth="1"/>
    <col min="17" max="17" width="10.5703125" customWidth="1"/>
    <col min="18" max="18" width="11.28515625" bestFit="1" customWidth="1"/>
    <col min="19" max="19" width="5.5703125" customWidth="1"/>
  </cols>
  <sheetData>
    <row r="1" spans="1:19" ht="26.25" x14ac:dyDescent="0.4">
      <c r="S1" s="100"/>
    </row>
    <row r="2" spans="1:19" x14ac:dyDescent="0.2">
      <c r="A2" s="1" t="s">
        <v>53</v>
      </c>
      <c r="B2" s="2"/>
      <c r="C2" s="2"/>
      <c r="D2" s="2"/>
      <c r="E2" s="2"/>
      <c r="F2" s="2"/>
      <c r="G2" s="2"/>
      <c r="H2" s="2"/>
      <c r="I2" s="2"/>
      <c r="J2" s="2"/>
      <c r="K2" s="2"/>
      <c r="L2" s="2"/>
      <c r="M2" s="2"/>
      <c r="N2" s="2"/>
      <c r="O2" s="2"/>
      <c r="P2" s="2"/>
      <c r="Q2" s="2"/>
      <c r="R2" s="2"/>
    </row>
    <row r="3" spans="1:19" x14ac:dyDescent="0.2">
      <c r="A3" s="34" t="str">
        <f>+Total!A3</f>
        <v>ESTADO DE OPERACIONES DE GOBIERNO  2023</v>
      </c>
      <c r="B3" s="4"/>
      <c r="C3" s="4"/>
      <c r="D3" s="4"/>
      <c r="E3" s="4"/>
      <c r="F3" s="2"/>
      <c r="G3" s="2"/>
      <c r="H3" s="2"/>
      <c r="I3" s="2"/>
      <c r="J3" s="2"/>
      <c r="K3" s="2"/>
      <c r="L3" s="2"/>
      <c r="M3" s="2"/>
      <c r="N3" s="2"/>
      <c r="O3" s="2"/>
      <c r="P3" s="2"/>
      <c r="Q3" s="2"/>
      <c r="R3" s="2"/>
    </row>
    <row r="4" spans="1:19" x14ac:dyDescent="0.2">
      <c r="A4" s="1" t="s">
        <v>118</v>
      </c>
      <c r="B4" s="2"/>
      <c r="C4" s="2"/>
      <c r="D4" s="2"/>
      <c r="E4" s="2"/>
      <c r="F4" s="2"/>
      <c r="G4" s="2"/>
      <c r="H4" s="2"/>
      <c r="I4" s="2"/>
      <c r="J4" s="2"/>
      <c r="K4" s="2"/>
      <c r="L4" s="2"/>
      <c r="M4" s="2"/>
      <c r="N4" s="2"/>
      <c r="O4" s="2"/>
      <c r="P4" s="2"/>
      <c r="Q4" s="2"/>
      <c r="R4" s="2"/>
    </row>
    <row r="5" spans="1:19" x14ac:dyDescent="0.2">
      <c r="A5" s="1" t="s">
        <v>2</v>
      </c>
      <c r="B5" s="2"/>
      <c r="C5" s="5"/>
      <c r="D5" s="6"/>
      <c r="E5" s="2"/>
      <c r="F5" s="2"/>
      <c r="G5" s="2"/>
      <c r="H5" s="2"/>
      <c r="I5" s="2"/>
      <c r="J5" s="2"/>
      <c r="K5" s="2"/>
      <c r="L5" s="2"/>
      <c r="M5" s="2"/>
      <c r="N5" s="2"/>
      <c r="O5" s="2"/>
      <c r="P5" s="2"/>
      <c r="Q5" s="2"/>
      <c r="R5" s="2"/>
    </row>
    <row r="6" spans="1:19" x14ac:dyDescent="0.2">
      <c r="A6" s="1" t="s">
        <v>3</v>
      </c>
      <c r="B6" s="2"/>
      <c r="C6" s="5"/>
      <c r="D6" s="6"/>
      <c r="E6" s="2"/>
      <c r="F6" s="2"/>
      <c r="G6" s="2"/>
      <c r="H6" s="2"/>
      <c r="I6" s="2"/>
      <c r="J6" s="2"/>
      <c r="K6" s="2"/>
      <c r="L6" s="2"/>
      <c r="M6" s="2"/>
      <c r="N6" s="2"/>
      <c r="O6" s="2"/>
      <c r="P6" s="2"/>
      <c r="Q6" s="2"/>
      <c r="R6" s="2"/>
    </row>
    <row r="7" spans="1:19" x14ac:dyDescent="0.2">
      <c r="A7" s="7"/>
      <c r="B7" s="7"/>
      <c r="C7" s="8"/>
      <c r="D7" s="9"/>
      <c r="E7" s="2"/>
      <c r="F7" s="2"/>
      <c r="G7" s="2"/>
      <c r="H7" s="2"/>
      <c r="I7" s="2"/>
      <c r="J7" s="2"/>
      <c r="K7" s="2"/>
      <c r="L7" s="2"/>
      <c r="M7" s="2"/>
      <c r="N7" s="2"/>
      <c r="O7" s="2"/>
      <c r="P7" s="2"/>
      <c r="Q7" s="2"/>
      <c r="R7" s="2"/>
    </row>
    <row r="8" spans="1:19" x14ac:dyDescent="0.2">
      <c r="A8" s="10"/>
      <c r="B8" s="11"/>
      <c r="C8" s="11"/>
      <c r="D8" s="12" t="s">
        <v>4</v>
      </c>
      <c r="E8" s="12" t="s">
        <v>5</v>
      </c>
      <c r="F8" s="88" t="s">
        <v>85</v>
      </c>
      <c r="G8" s="88" t="s">
        <v>86</v>
      </c>
      <c r="H8" s="29" t="s">
        <v>93</v>
      </c>
      <c r="I8" s="88" t="s">
        <v>87</v>
      </c>
      <c r="J8" s="88" t="s">
        <v>88</v>
      </c>
      <c r="K8" s="57" t="s">
        <v>94</v>
      </c>
      <c r="L8" s="57" t="s">
        <v>96</v>
      </c>
      <c r="M8" s="57" t="s">
        <v>97</v>
      </c>
      <c r="N8" s="12" t="s">
        <v>95</v>
      </c>
      <c r="O8" s="88" t="s">
        <v>100</v>
      </c>
      <c r="P8" s="57" t="s">
        <v>107</v>
      </c>
      <c r="Q8" s="57" t="s">
        <v>108</v>
      </c>
      <c r="R8" s="57" t="s">
        <v>110</v>
      </c>
    </row>
    <row r="9" spans="1:19" x14ac:dyDescent="0.2">
      <c r="A9" s="13"/>
      <c r="D9" s="14"/>
      <c r="E9" s="84"/>
      <c r="F9" s="94"/>
      <c r="G9" s="94"/>
      <c r="H9" s="120"/>
      <c r="I9" s="94"/>
      <c r="J9" s="94"/>
      <c r="K9" s="85"/>
      <c r="L9" s="85"/>
      <c r="M9" s="85"/>
      <c r="N9" s="84"/>
      <c r="O9" s="94"/>
      <c r="P9" s="85"/>
      <c r="Q9" s="85"/>
      <c r="R9" s="85"/>
    </row>
    <row r="10" spans="1:19" x14ac:dyDescent="0.2">
      <c r="A10" s="15" t="s">
        <v>6</v>
      </c>
      <c r="D10" s="14"/>
      <c r="E10" s="76"/>
      <c r="F10" s="95"/>
      <c r="G10" s="95"/>
      <c r="H10" s="121"/>
      <c r="I10" s="95"/>
      <c r="J10" s="95"/>
      <c r="K10" s="77"/>
      <c r="L10" s="77"/>
      <c r="M10" s="77"/>
      <c r="N10" s="76"/>
      <c r="O10" s="95"/>
      <c r="P10" s="77"/>
      <c r="Q10" s="77"/>
      <c r="R10" s="77"/>
    </row>
    <row r="11" spans="1:19" x14ac:dyDescent="0.2">
      <c r="A11" s="16" t="s">
        <v>7</v>
      </c>
      <c r="D11" s="17">
        <v>62831674.140880488</v>
      </c>
      <c r="E11" s="78">
        <v>7107986.6874200013</v>
      </c>
      <c r="F11" s="96">
        <v>5098938.7806799999</v>
      </c>
      <c r="G11" s="96">
        <v>5034352.6235000025</v>
      </c>
      <c r="H11" s="17">
        <v>17241278.091600001</v>
      </c>
      <c r="I11" s="96">
        <v>8468778.1708000004</v>
      </c>
      <c r="J11" s="96">
        <v>3446553.8894000007</v>
      </c>
      <c r="K11" s="79">
        <v>4578041.1518599996</v>
      </c>
      <c r="L11" s="79">
        <v>16493373.212060004</v>
      </c>
      <c r="M11" s="79">
        <v>33734651.303660005</v>
      </c>
      <c r="N11" s="78">
        <v>4613627.9454000005</v>
      </c>
      <c r="O11" s="96">
        <v>5019562.1356799994</v>
      </c>
      <c r="P11" s="79">
        <v>4694965.9534000019</v>
      </c>
      <c r="Q11" s="79">
        <v>14328156.034479998</v>
      </c>
      <c r="R11" s="79">
        <v>48062807.338140011</v>
      </c>
    </row>
    <row r="12" spans="1:19" x14ac:dyDescent="0.2">
      <c r="A12" s="16"/>
      <c r="B12" t="s">
        <v>8</v>
      </c>
      <c r="D12" s="17">
        <v>53868673.998000003</v>
      </c>
      <c r="E12" s="78">
        <v>5438420.1770000001</v>
      </c>
      <c r="F12" s="96">
        <v>4096501.6209999998</v>
      </c>
      <c r="G12" s="96">
        <v>4078980.3620000002</v>
      </c>
      <c r="H12" s="17">
        <v>13613902.16</v>
      </c>
      <c r="I12" s="96">
        <v>6904110.0800000001</v>
      </c>
      <c r="J12" s="96">
        <v>2407249.3739999998</v>
      </c>
      <c r="K12" s="79">
        <v>3264166.449</v>
      </c>
      <c r="L12" s="79">
        <v>12575525.903000001</v>
      </c>
      <c r="M12" s="79">
        <v>26189428.063000001</v>
      </c>
      <c r="N12" s="78">
        <v>3928903.031</v>
      </c>
      <c r="O12" s="96">
        <v>3628338.3369999998</v>
      </c>
      <c r="P12" s="79">
        <v>3874378.5580000002</v>
      </c>
      <c r="Q12" s="79">
        <v>11431619.925999999</v>
      </c>
      <c r="R12" s="79">
        <v>37621047.989</v>
      </c>
    </row>
    <row r="13" spans="1:19" s="53" customFormat="1" x14ac:dyDescent="0.2">
      <c r="A13" s="54"/>
      <c r="C13" s="53" t="s">
        <v>69</v>
      </c>
      <c r="D13" s="101">
        <v>2932619.1512509999</v>
      </c>
      <c r="E13" s="102">
        <v>247831.00964060696</v>
      </c>
      <c r="F13" s="103">
        <v>183530.90511300002</v>
      </c>
      <c r="G13" s="103">
        <v>282693.31070099998</v>
      </c>
      <c r="H13" s="101">
        <v>714055.22545460705</v>
      </c>
      <c r="I13" s="103">
        <v>266809.91259600001</v>
      </c>
      <c r="J13" s="103">
        <v>240530.50354400001</v>
      </c>
      <c r="K13" s="104">
        <v>160270.43086199998</v>
      </c>
      <c r="L13" s="104">
        <v>667610.84700199997</v>
      </c>
      <c r="M13" s="104">
        <v>1381666.0724566071</v>
      </c>
      <c r="N13" s="102">
        <v>133876.51137399999</v>
      </c>
      <c r="O13" s="103">
        <v>195612.456867</v>
      </c>
      <c r="P13" s="104">
        <v>177066.49527099999</v>
      </c>
      <c r="Q13" s="104">
        <v>506555.46351199993</v>
      </c>
      <c r="R13" s="104">
        <v>1888221.5359686071</v>
      </c>
    </row>
    <row r="14" spans="1:19" s="53" customFormat="1" x14ac:dyDescent="0.2">
      <c r="A14" s="54"/>
      <c r="C14" s="53" t="s">
        <v>59</v>
      </c>
      <c r="D14" s="101">
        <v>50936054.846749</v>
      </c>
      <c r="E14" s="102">
        <v>5190589.1673593931</v>
      </c>
      <c r="F14" s="103">
        <v>3912970.7158869999</v>
      </c>
      <c r="G14" s="103">
        <v>3796287.0512990002</v>
      </c>
      <c r="H14" s="101">
        <v>12899846.934545392</v>
      </c>
      <c r="I14" s="103">
        <v>6637300.1674039997</v>
      </c>
      <c r="J14" s="103">
        <v>2166718.8704559999</v>
      </c>
      <c r="K14" s="104">
        <v>3103896.0181379998</v>
      </c>
      <c r="L14" s="104">
        <v>11907915.055997998</v>
      </c>
      <c r="M14" s="104">
        <v>24807761.990543388</v>
      </c>
      <c r="N14" s="102">
        <v>3795026.519626</v>
      </c>
      <c r="O14" s="103">
        <v>3432725.8801329997</v>
      </c>
      <c r="P14" s="104">
        <v>3697312.0627290001</v>
      </c>
      <c r="Q14" s="104">
        <v>10925064.462487999</v>
      </c>
      <c r="R14" s="104">
        <v>35732826.453031391</v>
      </c>
    </row>
    <row r="15" spans="1:19" x14ac:dyDescent="0.2">
      <c r="A15" s="16"/>
      <c r="B15" t="s">
        <v>102</v>
      </c>
      <c r="D15" s="17">
        <v>1101147.9877604451</v>
      </c>
      <c r="E15" s="78">
        <v>107330.82358</v>
      </c>
      <c r="F15" s="96">
        <v>98424.659739999988</v>
      </c>
      <c r="G15" s="96">
        <v>117307.883</v>
      </c>
      <c r="H15" s="17">
        <v>323063.36632000003</v>
      </c>
      <c r="I15" s="96">
        <v>88919.976960000015</v>
      </c>
      <c r="J15" s="96">
        <v>96366.298319999987</v>
      </c>
      <c r="K15" s="79">
        <v>85895.639689999996</v>
      </c>
      <c r="L15" s="79">
        <v>271181.91496999998</v>
      </c>
      <c r="M15" s="79">
        <v>594245.28129000007</v>
      </c>
      <c r="N15" s="78">
        <v>96718.953800000003</v>
      </c>
      <c r="O15" s="96">
        <v>92745.843059999999</v>
      </c>
      <c r="P15" s="79">
        <v>95270.2212</v>
      </c>
      <c r="Q15" s="79">
        <v>284735.01806000003</v>
      </c>
      <c r="R15" s="79">
        <v>878980.2993500001</v>
      </c>
    </row>
    <row r="16" spans="1:19" x14ac:dyDescent="0.2">
      <c r="A16" s="16"/>
      <c r="B16" t="s">
        <v>9</v>
      </c>
      <c r="D16" s="17">
        <v>2426191.1290000002</v>
      </c>
      <c r="E16" s="78">
        <v>247973.364</v>
      </c>
      <c r="F16" s="96">
        <v>318948.85600000003</v>
      </c>
      <c r="G16" s="96">
        <v>273460.74699999997</v>
      </c>
      <c r="H16" s="17">
        <v>840382.96699999995</v>
      </c>
      <c r="I16" s="96">
        <v>247837.05</v>
      </c>
      <c r="J16" s="96">
        <v>238020.22099999999</v>
      </c>
      <c r="K16" s="79">
        <v>277402.79499999998</v>
      </c>
      <c r="L16" s="79">
        <v>763260.06599999988</v>
      </c>
      <c r="M16" s="79">
        <v>1603643.0329999998</v>
      </c>
      <c r="N16" s="78">
        <v>262332.91399999999</v>
      </c>
      <c r="O16" s="96">
        <v>261321.04199999999</v>
      </c>
      <c r="P16" s="79">
        <v>255541.66899999999</v>
      </c>
      <c r="Q16" s="79">
        <v>779195.625</v>
      </c>
      <c r="R16" s="79">
        <v>2382838.6579999998</v>
      </c>
    </row>
    <row r="17" spans="1:18" x14ac:dyDescent="0.2">
      <c r="A17" s="16"/>
      <c r="B17" t="s">
        <v>56</v>
      </c>
      <c r="D17" s="17">
        <v>85596.171000000119</v>
      </c>
      <c r="E17" s="78">
        <v>2643.3040000000001</v>
      </c>
      <c r="F17" s="96">
        <v>5211.2064109999983</v>
      </c>
      <c r="G17" s="96">
        <v>12001.539000000001</v>
      </c>
      <c r="H17" s="17">
        <v>19856.049411</v>
      </c>
      <c r="I17" s="96">
        <v>24916.495589000002</v>
      </c>
      <c r="J17" s="96">
        <v>12326.901250000001</v>
      </c>
      <c r="K17" s="79">
        <v>5361.8847500000002</v>
      </c>
      <c r="L17" s="79">
        <v>42605.281588999998</v>
      </c>
      <c r="M17" s="79">
        <v>62461.330999999998</v>
      </c>
      <c r="N17" s="78">
        <v>8029.6040000000003</v>
      </c>
      <c r="O17" s="96">
        <v>3783.623</v>
      </c>
      <c r="P17" s="79">
        <v>5049.4384</v>
      </c>
      <c r="Q17" s="79">
        <v>16862.665400000002</v>
      </c>
      <c r="R17" s="79">
        <v>79323.996400000004</v>
      </c>
    </row>
    <row r="18" spans="1:18" x14ac:dyDescent="0.2">
      <c r="A18" s="16"/>
      <c r="B18" s="53" t="s">
        <v>57</v>
      </c>
      <c r="D18" s="17">
        <v>1358624.6653957269</v>
      </c>
      <c r="E18" s="78">
        <v>1042874.8409</v>
      </c>
      <c r="F18" s="96">
        <v>47898.186900000001</v>
      </c>
      <c r="G18" s="96">
        <v>81079.785999999993</v>
      </c>
      <c r="H18" s="17">
        <v>1171852.8138000001</v>
      </c>
      <c r="I18" s="96">
        <v>906290.64240000001</v>
      </c>
      <c r="J18" s="96">
        <v>135196.93703999999</v>
      </c>
      <c r="K18" s="79">
        <v>58922.009449999998</v>
      </c>
      <c r="L18" s="79">
        <v>1100409.58889</v>
      </c>
      <c r="M18" s="79">
        <v>2272262.4026899999</v>
      </c>
      <c r="N18" s="78">
        <v>717545.98700000008</v>
      </c>
      <c r="O18" s="96">
        <v>511740.30625999998</v>
      </c>
      <c r="P18" s="79">
        <v>179898.16919999997</v>
      </c>
      <c r="Q18" s="79">
        <v>1409184.4624600001</v>
      </c>
      <c r="R18" s="79">
        <v>3681446.86515</v>
      </c>
    </row>
    <row r="19" spans="1:18" x14ac:dyDescent="0.2">
      <c r="A19" s="16"/>
      <c r="B19" t="s">
        <v>10</v>
      </c>
      <c r="D19" s="17">
        <v>1043673.7552859132</v>
      </c>
      <c r="E19" s="78">
        <v>100631.28697999999</v>
      </c>
      <c r="F19" s="96">
        <v>123636.80679999999</v>
      </c>
      <c r="G19" s="96">
        <v>109385.60149999999</v>
      </c>
      <c r="H19" s="17">
        <v>333653.69527999999</v>
      </c>
      <c r="I19" s="96">
        <v>101747.1624</v>
      </c>
      <c r="J19" s="96">
        <v>106264.30620000001</v>
      </c>
      <c r="K19" s="79">
        <v>97829.205700000006</v>
      </c>
      <c r="L19" s="79">
        <v>305840.67430000001</v>
      </c>
      <c r="M19" s="79">
        <v>639494.36957999994</v>
      </c>
      <c r="N19" s="78">
        <v>140681.54560000001</v>
      </c>
      <c r="O19" s="96">
        <v>110009.28700000001</v>
      </c>
      <c r="P19" s="79">
        <v>100360.62700000001</v>
      </c>
      <c r="Q19" s="79">
        <v>351051.45960000006</v>
      </c>
      <c r="R19" s="79">
        <v>990545.82918</v>
      </c>
    </row>
    <row r="20" spans="1:18" x14ac:dyDescent="0.2">
      <c r="A20" s="16"/>
      <c r="B20" t="s">
        <v>11</v>
      </c>
      <c r="D20" s="17">
        <v>2947766.434438406</v>
      </c>
      <c r="E20" s="78">
        <v>168112.89095999999</v>
      </c>
      <c r="F20" s="96">
        <v>408317.443829</v>
      </c>
      <c r="G20" s="96">
        <v>362136.70500000002</v>
      </c>
      <c r="H20" s="17">
        <v>938567.03978900006</v>
      </c>
      <c r="I20" s="96">
        <v>194956.76345100001</v>
      </c>
      <c r="J20" s="96">
        <v>451129.85158999998</v>
      </c>
      <c r="K20" s="79">
        <v>788463.16827000002</v>
      </c>
      <c r="L20" s="79">
        <v>1434549.7833110001</v>
      </c>
      <c r="M20" s="79">
        <v>2373116.8231000002</v>
      </c>
      <c r="N20" s="78">
        <v>-540584.09</v>
      </c>
      <c r="O20" s="96">
        <v>411623.69735999999</v>
      </c>
      <c r="P20" s="79">
        <v>184467.27059999999</v>
      </c>
      <c r="Q20" s="79">
        <v>55506.877960000013</v>
      </c>
      <c r="R20" s="79">
        <v>2428623.7010600003</v>
      </c>
    </row>
    <row r="21" spans="1:18" x14ac:dyDescent="0.2">
      <c r="A21" s="16"/>
      <c r="D21" s="14"/>
      <c r="E21" s="74"/>
      <c r="F21" s="33"/>
      <c r="G21" s="33"/>
      <c r="H21" s="122"/>
      <c r="I21" s="33"/>
      <c r="J21" s="33"/>
      <c r="K21" s="75"/>
      <c r="L21" s="75"/>
      <c r="M21" s="75"/>
      <c r="N21" s="74"/>
      <c r="O21" s="33"/>
      <c r="P21" s="75"/>
      <c r="Q21" s="75"/>
      <c r="R21" s="75"/>
    </row>
    <row r="22" spans="1:18" x14ac:dyDescent="0.2">
      <c r="A22" s="16" t="s">
        <v>12</v>
      </c>
      <c r="D22" s="17">
        <v>58931852.272200003</v>
      </c>
      <c r="E22" s="78">
        <v>4817226.2928999998</v>
      </c>
      <c r="F22" s="96">
        <v>4401281.7564000003</v>
      </c>
      <c r="G22" s="96">
        <v>5856919.6430000011</v>
      </c>
      <c r="H22" s="17">
        <v>15075427.692300001</v>
      </c>
      <c r="I22" s="96">
        <v>4725980.3478000006</v>
      </c>
      <c r="J22" s="96">
        <v>5135720.8146000002</v>
      </c>
      <c r="K22" s="79">
        <v>5091704.1492899992</v>
      </c>
      <c r="L22" s="79">
        <v>14953405.311690003</v>
      </c>
      <c r="M22" s="79">
        <v>30028833.003989998</v>
      </c>
      <c r="N22" s="78">
        <v>4994497.5548</v>
      </c>
      <c r="O22" s="96">
        <v>4782680.5994199999</v>
      </c>
      <c r="P22" s="79">
        <v>5482434.8130000001</v>
      </c>
      <c r="Q22" s="79">
        <v>15259612.967220001</v>
      </c>
      <c r="R22" s="79">
        <v>45288445.971209995</v>
      </c>
    </row>
    <row r="23" spans="1:18" x14ac:dyDescent="0.2">
      <c r="A23" s="16"/>
      <c r="B23" t="s">
        <v>13</v>
      </c>
      <c r="D23" s="17">
        <v>12518682.1974</v>
      </c>
      <c r="E23" s="78">
        <v>1094224.54586</v>
      </c>
      <c r="F23" s="96">
        <v>1015030.0317800001</v>
      </c>
      <c r="G23" s="96">
        <v>1332227.4350000001</v>
      </c>
      <c r="H23" s="17">
        <v>3441482.0126399999</v>
      </c>
      <c r="I23" s="96">
        <v>1040187.4076400001</v>
      </c>
      <c r="J23" s="96">
        <v>1026984.0330800001</v>
      </c>
      <c r="K23" s="79">
        <v>1321049.0388199999</v>
      </c>
      <c r="L23" s="79">
        <v>3388220.4795400002</v>
      </c>
      <c r="M23" s="79">
        <v>6829702.4921800001</v>
      </c>
      <c r="N23" s="78">
        <v>1026551.8538</v>
      </c>
      <c r="O23" s="96">
        <v>1049596.8925399999</v>
      </c>
      <c r="P23" s="79">
        <v>1349344.1557999998</v>
      </c>
      <c r="Q23" s="79">
        <v>3425492.9021399999</v>
      </c>
      <c r="R23" s="79">
        <v>10255195.39432</v>
      </c>
    </row>
    <row r="24" spans="1:18" x14ac:dyDescent="0.2">
      <c r="A24" s="16"/>
      <c r="B24" t="s">
        <v>14</v>
      </c>
      <c r="D24" s="17">
        <v>4812482.9113999996</v>
      </c>
      <c r="E24" s="78">
        <v>314335.39241999999</v>
      </c>
      <c r="F24" s="96">
        <v>371876.95366</v>
      </c>
      <c r="G24" s="96">
        <v>545635.57149999996</v>
      </c>
      <c r="H24" s="17">
        <v>1231847.9175800001</v>
      </c>
      <c r="I24" s="96">
        <v>412618.86760000006</v>
      </c>
      <c r="J24" s="96">
        <v>470162.17835999996</v>
      </c>
      <c r="K24" s="79">
        <v>417785.55220999999</v>
      </c>
      <c r="L24" s="79">
        <v>1300566.5981700001</v>
      </c>
      <c r="M24" s="79">
        <v>2532414.5157500003</v>
      </c>
      <c r="N24" s="78">
        <v>434087.00640000001</v>
      </c>
      <c r="O24" s="96">
        <v>457385.60036000004</v>
      </c>
      <c r="P24" s="79">
        <v>460983.26880000002</v>
      </c>
      <c r="Q24" s="79">
        <v>1352455.8755600001</v>
      </c>
      <c r="R24" s="79">
        <v>3884870.3913100003</v>
      </c>
    </row>
    <row r="25" spans="1:18" x14ac:dyDescent="0.2">
      <c r="A25" s="16"/>
      <c r="B25" t="s">
        <v>15</v>
      </c>
      <c r="D25" s="17">
        <v>2899147.6609999998</v>
      </c>
      <c r="E25" s="78">
        <v>539031.55143999995</v>
      </c>
      <c r="F25" s="96">
        <v>32312.2814</v>
      </c>
      <c r="G25" s="96">
        <v>594796.26049999997</v>
      </c>
      <c r="H25" s="17">
        <v>1166140.0933399999</v>
      </c>
      <c r="I25" s="96">
        <v>115824.70824000001</v>
      </c>
      <c r="J25" s="96">
        <v>110370.65515999999</v>
      </c>
      <c r="K25" s="79">
        <v>69688.470730000001</v>
      </c>
      <c r="L25" s="79">
        <v>295883.83412999997</v>
      </c>
      <c r="M25" s="79">
        <v>1462023.92747</v>
      </c>
      <c r="N25" s="78">
        <v>487040.74100000004</v>
      </c>
      <c r="O25" s="96">
        <v>41550.972399999999</v>
      </c>
      <c r="P25" s="79">
        <v>555205.25080000004</v>
      </c>
      <c r="Q25" s="79">
        <v>1083796.9642</v>
      </c>
      <c r="R25" s="79">
        <v>2545820.8916699998</v>
      </c>
    </row>
    <row r="26" spans="1:18" x14ac:dyDescent="0.2">
      <c r="A26" s="16"/>
      <c r="B26" t="s">
        <v>58</v>
      </c>
      <c r="D26" s="17">
        <v>25324964.430400003</v>
      </c>
      <c r="E26" s="78">
        <v>1846520.58818</v>
      </c>
      <c r="F26" s="96">
        <v>1882500.44074</v>
      </c>
      <c r="G26" s="96">
        <v>2007786.4245000002</v>
      </c>
      <c r="H26" s="17">
        <v>5736807.4534200002</v>
      </c>
      <c r="I26" s="96">
        <v>2101224.9553200002</v>
      </c>
      <c r="J26" s="96">
        <v>2298066.1708000004</v>
      </c>
      <c r="K26" s="79">
        <v>2116667.8753499999</v>
      </c>
      <c r="L26" s="79">
        <v>6515959.0014700014</v>
      </c>
      <c r="M26" s="79">
        <v>12252766.454890002</v>
      </c>
      <c r="N26" s="78">
        <v>1945330.6032</v>
      </c>
      <c r="O26" s="96">
        <v>2128179.2593199997</v>
      </c>
      <c r="P26" s="79">
        <v>1986483.5696</v>
      </c>
      <c r="Q26" s="79">
        <v>6059993.43212</v>
      </c>
      <c r="R26" s="79">
        <v>18312759.887010001</v>
      </c>
    </row>
    <row r="27" spans="1:18" x14ac:dyDescent="0.2">
      <c r="A27" s="16"/>
      <c r="B27" t="s">
        <v>60</v>
      </c>
      <c r="D27" s="17">
        <v>13335158.903999999</v>
      </c>
      <c r="E27" s="78">
        <v>998370.37</v>
      </c>
      <c r="F27" s="96">
        <v>1091524.77682</v>
      </c>
      <c r="G27" s="96">
        <v>1344481.1675</v>
      </c>
      <c r="H27" s="17">
        <v>3434376.3143199999</v>
      </c>
      <c r="I27" s="96">
        <v>1043331.858</v>
      </c>
      <c r="J27" s="96">
        <v>1207878.4150799999</v>
      </c>
      <c r="K27" s="79">
        <v>1166720.7893100001</v>
      </c>
      <c r="L27" s="79">
        <v>3417931.0623899996</v>
      </c>
      <c r="M27" s="79">
        <v>6852307.3767099995</v>
      </c>
      <c r="N27" s="78">
        <v>1082540.8674000001</v>
      </c>
      <c r="O27" s="96">
        <v>1089221.392</v>
      </c>
      <c r="P27" s="79">
        <v>1126866.058</v>
      </c>
      <c r="Q27" s="79">
        <v>3298628.3174000001</v>
      </c>
      <c r="R27" s="79">
        <v>10150935.694109999</v>
      </c>
    </row>
    <row r="28" spans="1:18" x14ac:dyDescent="0.2">
      <c r="A28" s="16"/>
      <c r="B28" t="s">
        <v>16</v>
      </c>
      <c r="D28" s="17">
        <v>41416.167999999998</v>
      </c>
      <c r="E28" s="78">
        <v>24743.845000000001</v>
      </c>
      <c r="F28" s="96">
        <v>8037.2719999999999</v>
      </c>
      <c r="G28" s="96">
        <v>31992.784</v>
      </c>
      <c r="H28" s="17">
        <v>64773.900999999998</v>
      </c>
      <c r="I28" s="96">
        <v>12792.550999999999</v>
      </c>
      <c r="J28" s="96">
        <v>22259.362120000002</v>
      </c>
      <c r="K28" s="79">
        <v>-207.57713000000001</v>
      </c>
      <c r="L28" s="79">
        <v>34844.33599</v>
      </c>
      <c r="M28" s="79">
        <v>99618.236990000005</v>
      </c>
      <c r="N28" s="78">
        <v>18946.483</v>
      </c>
      <c r="O28" s="96">
        <v>16746.482799999998</v>
      </c>
      <c r="P28" s="79">
        <v>3552.51</v>
      </c>
      <c r="Q28" s="79">
        <v>39245.4758</v>
      </c>
      <c r="R28" s="79">
        <v>138863.71279000002</v>
      </c>
    </row>
    <row r="29" spans="1:18" x14ac:dyDescent="0.2">
      <c r="A29" s="16"/>
      <c r="D29" s="17"/>
      <c r="E29" s="78"/>
      <c r="F29" s="96"/>
      <c r="G29" s="96"/>
      <c r="H29" s="17"/>
      <c r="I29" s="96"/>
      <c r="J29" s="96"/>
      <c r="K29" s="79"/>
      <c r="L29" s="79"/>
      <c r="M29" s="79"/>
      <c r="N29" s="78"/>
      <c r="O29" s="96"/>
      <c r="P29" s="79"/>
      <c r="Q29" s="79"/>
      <c r="R29" s="79"/>
    </row>
    <row r="30" spans="1:18" x14ac:dyDescent="0.2">
      <c r="A30" s="18" t="s">
        <v>17</v>
      </c>
      <c r="B30" s="19"/>
      <c r="C30" s="19"/>
      <c r="D30" s="17">
        <v>3899821.8686804846</v>
      </c>
      <c r="E30" s="78">
        <v>2290760.3945200015</v>
      </c>
      <c r="F30" s="96">
        <v>697657.02427999955</v>
      </c>
      <c r="G30" s="96">
        <v>-822567.01949999854</v>
      </c>
      <c r="H30" s="17">
        <v>2165850.3992999997</v>
      </c>
      <c r="I30" s="96">
        <v>3742797.8229999999</v>
      </c>
      <c r="J30" s="96">
        <v>-1689166.9251999995</v>
      </c>
      <c r="K30" s="79">
        <v>-513662.99742999952</v>
      </c>
      <c r="L30" s="79">
        <v>1539967.9003700018</v>
      </c>
      <c r="M30" s="79">
        <v>3705818.2996700071</v>
      </c>
      <c r="N30" s="78">
        <v>-380869.60939999949</v>
      </c>
      <c r="O30" s="96">
        <v>236881.5362599995</v>
      </c>
      <c r="P30" s="79">
        <v>-787468.85959999822</v>
      </c>
      <c r="Q30" s="79">
        <v>-931456.93274000287</v>
      </c>
      <c r="R30" s="79">
        <v>2774361.3669300154</v>
      </c>
    </row>
    <row r="31" spans="1:18" x14ac:dyDescent="0.2">
      <c r="A31" s="16"/>
      <c r="D31" s="17"/>
      <c r="E31" s="78"/>
      <c r="F31" s="96"/>
      <c r="G31" s="96"/>
      <c r="H31" s="17"/>
      <c r="I31" s="96"/>
      <c r="J31" s="96"/>
      <c r="K31" s="79"/>
      <c r="L31" s="79"/>
      <c r="M31" s="79"/>
      <c r="N31" s="78"/>
      <c r="O31" s="96"/>
      <c r="P31" s="79"/>
      <c r="Q31" s="79"/>
      <c r="R31" s="79"/>
    </row>
    <row r="32" spans="1:18" x14ac:dyDescent="0.2">
      <c r="A32" s="15" t="s">
        <v>18</v>
      </c>
      <c r="D32" s="17"/>
      <c r="E32" s="78"/>
      <c r="F32" s="96"/>
      <c r="G32" s="96"/>
      <c r="H32" s="17"/>
      <c r="I32" s="96"/>
      <c r="J32" s="96"/>
      <c r="K32" s="79"/>
      <c r="L32" s="79"/>
      <c r="M32" s="79"/>
      <c r="N32" s="78"/>
      <c r="O32" s="96"/>
      <c r="P32" s="79"/>
      <c r="Q32" s="79"/>
      <c r="R32" s="79"/>
    </row>
    <row r="33" spans="1:18" x14ac:dyDescent="0.2">
      <c r="A33" s="16" t="s">
        <v>19</v>
      </c>
      <c r="D33" s="17">
        <v>11874638.367747582</v>
      </c>
      <c r="E33" s="78">
        <v>261083.64110000001</v>
      </c>
      <c r="F33" s="96">
        <v>370794.25457999995</v>
      </c>
      <c r="G33" s="96">
        <v>908297.26299999992</v>
      </c>
      <c r="H33" s="17">
        <v>1540175.1586799999</v>
      </c>
      <c r="I33" s="96">
        <v>798896.64243999997</v>
      </c>
      <c r="J33" s="96">
        <v>818336.59596000006</v>
      </c>
      <c r="K33" s="79">
        <v>823205.48791000003</v>
      </c>
      <c r="L33" s="79">
        <v>2440438.7263100003</v>
      </c>
      <c r="M33" s="79">
        <v>3980613.8849900002</v>
      </c>
      <c r="N33" s="78">
        <v>708978.89939999988</v>
      </c>
      <c r="O33" s="96">
        <v>764975.30732000002</v>
      </c>
      <c r="P33" s="79">
        <v>658581.75719999999</v>
      </c>
      <c r="Q33" s="79">
        <v>2132535.96392</v>
      </c>
      <c r="R33" s="79">
        <v>6113149.8489100002</v>
      </c>
    </row>
    <row r="34" spans="1:18" x14ac:dyDescent="0.2">
      <c r="A34" s="16"/>
      <c r="B34" t="s">
        <v>20</v>
      </c>
      <c r="D34" s="17">
        <v>10511.265252417939</v>
      </c>
      <c r="E34" s="78">
        <v>248.47800000000001</v>
      </c>
      <c r="F34" s="96">
        <v>3154.1170000000002</v>
      </c>
      <c r="G34" s="96">
        <v>679.70899999999995</v>
      </c>
      <c r="H34" s="17">
        <v>4082.3040000000001</v>
      </c>
      <c r="I34" s="96">
        <v>627.84400000000005</v>
      </c>
      <c r="J34" s="96">
        <v>2092.6120000000001</v>
      </c>
      <c r="K34" s="79">
        <v>1076.404</v>
      </c>
      <c r="L34" s="79">
        <v>3796.86</v>
      </c>
      <c r="M34" s="79">
        <v>7879.1640000000007</v>
      </c>
      <c r="N34" s="78">
        <v>589.33199999999999</v>
      </c>
      <c r="O34" s="96">
        <v>300.07600000000002</v>
      </c>
      <c r="P34" s="79">
        <v>501.68</v>
      </c>
      <c r="Q34" s="79">
        <v>1391.088</v>
      </c>
      <c r="R34" s="79">
        <v>9270.2520000000004</v>
      </c>
    </row>
    <row r="35" spans="1:18" x14ac:dyDescent="0.2">
      <c r="A35" s="16"/>
      <c r="B35" t="s">
        <v>21</v>
      </c>
      <c r="D35" s="17">
        <v>5329835.4460000005</v>
      </c>
      <c r="E35" s="78">
        <v>11133.556100000002</v>
      </c>
      <c r="F35" s="96">
        <v>91339.026579999991</v>
      </c>
      <c r="G35" s="96">
        <v>308723.902</v>
      </c>
      <c r="H35" s="17">
        <v>411196.48467999999</v>
      </c>
      <c r="I35" s="96">
        <v>337349.37244000001</v>
      </c>
      <c r="J35" s="96">
        <v>304614.67796</v>
      </c>
      <c r="K35" s="79">
        <v>340625.38040999998</v>
      </c>
      <c r="L35" s="79">
        <v>982589.43081000005</v>
      </c>
      <c r="M35" s="79">
        <v>1393785.91549</v>
      </c>
      <c r="N35" s="78">
        <v>291096.41940000001</v>
      </c>
      <c r="O35" s="96">
        <v>295065.40732</v>
      </c>
      <c r="P35" s="79">
        <v>270063.75020000001</v>
      </c>
      <c r="Q35" s="79">
        <v>856225.57692000002</v>
      </c>
      <c r="R35" s="79">
        <v>2250011.4924099999</v>
      </c>
    </row>
    <row r="36" spans="1:18" x14ac:dyDescent="0.2">
      <c r="A36" s="16"/>
      <c r="B36" t="s">
        <v>22</v>
      </c>
      <c r="D36" s="17">
        <v>6555314.1869999999</v>
      </c>
      <c r="E36" s="78">
        <v>250198.56299999999</v>
      </c>
      <c r="F36" s="96">
        <v>282609.34499999997</v>
      </c>
      <c r="G36" s="96">
        <v>600253.06999999995</v>
      </c>
      <c r="H36" s="17">
        <v>1133060.9779999999</v>
      </c>
      <c r="I36" s="96">
        <v>462175.114</v>
      </c>
      <c r="J36" s="96">
        <v>515814.53</v>
      </c>
      <c r="K36" s="79">
        <v>483656.51150000002</v>
      </c>
      <c r="L36" s="79">
        <v>1461646.1555000001</v>
      </c>
      <c r="M36" s="79">
        <v>2594707.1335</v>
      </c>
      <c r="N36" s="78">
        <v>418471.81199999998</v>
      </c>
      <c r="O36" s="96">
        <v>470209.97600000002</v>
      </c>
      <c r="P36" s="79">
        <v>389019.68699999998</v>
      </c>
      <c r="Q36" s="79">
        <v>1277701.4749999999</v>
      </c>
      <c r="R36" s="79">
        <v>3872408.6085000001</v>
      </c>
    </row>
    <row r="37" spans="1:18" x14ac:dyDescent="0.2">
      <c r="A37" s="16"/>
      <c r="D37" s="17"/>
      <c r="E37" s="78"/>
      <c r="F37" s="96"/>
      <c r="G37" s="96"/>
      <c r="H37" s="17"/>
      <c r="I37" s="96"/>
      <c r="J37" s="96"/>
      <c r="K37" s="79"/>
      <c r="L37" s="79"/>
      <c r="M37" s="79"/>
      <c r="N37" s="78"/>
      <c r="O37" s="96"/>
      <c r="P37" s="79"/>
      <c r="Q37" s="79"/>
      <c r="R37" s="79"/>
    </row>
    <row r="38" spans="1:18" x14ac:dyDescent="0.2">
      <c r="A38" s="20" t="s">
        <v>61</v>
      </c>
      <c r="B38" s="21"/>
      <c r="C38" s="21"/>
      <c r="D38" s="22">
        <v>62842185.406132907</v>
      </c>
      <c r="E38" s="80">
        <v>7108235.1654200014</v>
      </c>
      <c r="F38" s="97">
        <v>5102092.8976799995</v>
      </c>
      <c r="G38" s="97">
        <v>5035032.3325000023</v>
      </c>
      <c r="H38" s="22">
        <v>17245360.395600002</v>
      </c>
      <c r="I38" s="97">
        <v>8469406.0148000009</v>
      </c>
      <c r="J38" s="97">
        <v>3448646.5014000009</v>
      </c>
      <c r="K38" s="81">
        <v>4579117.5558599997</v>
      </c>
      <c r="L38" s="81">
        <v>16497170.072060004</v>
      </c>
      <c r="M38" s="81">
        <v>33742530.467660002</v>
      </c>
      <c r="N38" s="80">
        <v>4614217.277400001</v>
      </c>
      <c r="O38" s="97">
        <v>5019862.2116799997</v>
      </c>
      <c r="P38" s="81">
        <v>4695467.6334000016</v>
      </c>
      <c r="Q38" s="81">
        <v>14329547.122479998</v>
      </c>
      <c r="R38" s="81">
        <v>48072077.590140007</v>
      </c>
    </row>
    <row r="39" spans="1:18" x14ac:dyDescent="0.2">
      <c r="A39" s="20" t="s">
        <v>62</v>
      </c>
      <c r="B39" s="21"/>
      <c r="C39" s="21"/>
      <c r="D39" s="22">
        <v>70817001.905200005</v>
      </c>
      <c r="E39" s="80">
        <v>5078558.4119999995</v>
      </c>
      <c r="F39" s="97">
        <v>4775230.1279800003</v>
      </c>
      <c r="G39" s="97">
        <v>6765896.6150000012</v>
      </c>
      <c r="H39" s="22">
        <v>16619685.154980002</v>
      </c>
      <c r="I39" s="97">
        <v>5525504.8342400007</v>
      </c>
      <c r="J39" s="97">
        <v>5956150.0225600004</v>
      </c>
      <c r="K39" s="81">
        <v>5915986.0411999989</v>
      </c>
      <c r="L39" s="81">
        <v>17397640.898000002</v>
      </c>
      <c r="M39" s="81">
        <v>34017326.052979998</v>
      </c>
      <c r="N39" s="80">
        <v>5704065.7862</v>
      </c>
      <c r="O39" s="97">
        <v>5547955.9827399999</v>
      </c>
      <c r="P39" s="81">
        <v>6141518.2501999997</v>
      </c>
      <c r="Q39" s="81">
        <v>17393540.019140001</v>
      </c>
      <c r="R39" s="81">
        <v>51410866.072119996</v>
      </c>
    </row>
    <row r="40" spans="1:18" x14ac:dyDescent="0.2">
      <c r="A40" s="20" t="s">
        <v>23</v>
      </c>
      <c r="B40" s="21"/>
      <c r="C40" s="21"/>
      <c r="D40" s="22">
        <v>-7974816.4990670979</v>
      </c>
      <c r="E40" s="80">
        <v>2029676.7534200018</v>
      </c>
      <c r="F40" s="97">
        <v>326862.76969999913</v>
      </c>
      <c r="G40" s="97">
        <v>-1730864.2824999988</v>
      </c>
      <c r="H40" s="22">
        <v>625675.24062000029</v>
      </c>
      <c r="I40" s="97">
        <v>2943901.1805600002</v>
      </c>
      <c r="J40" s="119">
        <v>-2507503.5211599995</v>
      </c>
      <c r="K40" s="99">
        <v>-1336868.4853399992</v>
      </c>
      <c r="L40" s="99">
        <v>-900470.82593999803</v>
      </c>
      <c r="M40" s="99">
        <v>-274795.58531999588</v>
      </c>
      <c r="N40" s="127">
        <v>-1089848.508799999</v>
      </c>
      <c r="O40" s="119">
        <v>-528093.77106000017</v>
      </c>
      <c r="P40" s="99">
        <v>-1446050.6167999981</v>
      </c>
      <c r="Q40" s="99">
        <v>-3063992.8966600038</v>
      </c>
      <c r="R40" s="99">
        <v>-3338788.4819799885</v>
      </c>
    </row>
    <row r="41" spans="1:18" x14ac:dyDescent="0.2">
      <c r="A41" s="23"/>
      <c r="B41" s="24"/>
      <c r="C41" s="24"/>
      <c r="D41" s="25"/>
      <c r="E41" s="82"/>
      <c r="F41" s="98"/>
      <c r="G41" s="98"/>
      <c r="H41" s="123"/>
      <c r="I41" s="98"/>
      <c r="J41" s="98"/>
      <c r="K41" s="83"/>
      <c r="L41" s="83"/>
      <c r="M41" s="83"/>
      <c r="N41" s="82"/>
      <c r="O41" s="98"/>
      <c r="P41" s="83"/>
      <c r="Q41" s="83"/>
      <c r="R41" s="83"/>
    </row>
    <row r="42" spans="1:18" x14ac:dyDescent="0.2">
      <c r="A42" s="15" t="s">
        <v>24</v>
      </c>
      <c r="D42" s="14"/>
      <c r="E42" s="74"/>
      <c r="F42" s="33"/>
      <c r="G42" s="33"/>
      <c r="H42" s="122"/>
      <c r="I42" s="33"/>
      <c r="J42" s="33"/>
      <c r="K42" s="75"/>
      <c r="L42" s="75"/>
      <c r="M42" s="75"/>
      <c r="N42" s="74"/>
      <c r="O42" s="33"/>
      <c r="P42" s="75"/>
      <c r="Q42" s="75"/>
      <c r="R42" s="75"/>
    </row>
    <row r="43" spans="1:18" x14ac:dyDescent="0.2">
      <c r="A43" s="15"/>
      <c r="D43" s="14"/>
      <c r="E43" s="74"/>
      <c r="F43" s="33"/>
      <c r="G43" s="33"/>
      <c r="H43" s="122"/>
      <c r="I43" s="33"/>
      <c r="J43" s="33"/>
      <c r="K43" s="75"/>
      <c r="L43" s="75"/>
      <c r="M43" s="75"/>
      <c r="N43" s="74"/>
      <c r="O43" s="33"/>
      <c r="P43" s="75"/>
      <c r="Q43" s="75"/>
      <c r="R43" s="75"/>
    </row>
    <row r="44" spans="1:18" x14ac:dyDescent="0.2">
      <c r="A44" s="16" t="s">
        <v>25</v>
      </c>
      <c r="D44" s="17">
        <v>2441901.2032762021</v>
      </c>
      <c r="E44" s="78">
        <v>430235.10840000014</v>
      </c>
      <c r="F44" s="96">
        <v>2928415.3487</v>
      </c>
      <c r="G44" s="96">
        <v>-5609671.3505000006</v>
      </c>
      <c r="H44" s="17">
        <v>-2251020.8934000004</v>
      </c>
      <c r="I44" s="96">
        <v>3733177.3395600002</v>
      </c>
      <c r="J44" s="96">
        <v>-449389.12844000012</v>
      </c>
      <c r="K44" s="79">
        <v>-1016414.6033099999</v>
      </c>
      <c r="L44" s="79">
        <v>2267373.60781</v>
      </c>
      <c r="M44" s="79">
        <v>16352.714409999666</v>
      </c>
      <c r="N44" s="78">
        <v>2934988.6073999996</v>
      </c>
      <c r="O44" s="96">
        <v>-3005465.8250600002</v>
      </c>
      <c r="P44" s="79">
        <v>-825059.21800000011</v>
      </c>
      <c r="Q44" s="79">
        <v>-895536.43566000031</v>
      </c>
      <c r="R44" s="79">
        <v>-879183.72125000029</v>
      </c>
    </row>
    <row r="45" spans="1:18" x14ac:dyDescent="0.2">
      <c r="A45" s="16" t="s">
        <v>26</v>
      </c>
      <c r="D45" s="17">
        <v>420017.6894956152</v>
      </c>
      <c r="E45" s="78">
        <v>-783958.55822000001</v>
      </c>
      <c r="F45" s="96">
        <v>-152017.94518000001</v>
      </c>
      <c r="G45" s="96">
        <v>-36174.979999999981</v>
      </c>
      <c r="H45" s="17">
        <v>-972151.48340000003</v>
      </c>
      <c r="I45" s="96">
        <v>-57643.040600000008</v>
      </c>
      <c r="J45" s="96">
        <v>4511.8292800000054</v>
      </c>
      <c r="K45" s="79">
        <v>27812.872659999994</v>
      </c>
      <c r="L45" s="79">
        <v>-25318.338660000009</v>
      </c>
      <c r="M45" s="79">
        <v>-997469.82206000015</v>
      </c>
      <c r="N45" s="78">
        <v>-33543.382799999992</v>
      </c>
      <c r="O45" s="96">
        <v>71711.169319999986</v>
      </c>
      <c r="P45" s="79">
        <v>10149.445999999982</v>
      </c>
      <c r="Q45" s="79">
        <v>48317.232519999961</v>
      </c>
      <c r="R45" s="79">
        <v>-949152.58954000031</v>
      </c>
    </row>
    <row r="46" spans="1:18" x14ac:dyDescent="0.2">
      <c r="A46" s="16"/>
      <c r="B46" t="s">
        <v>27</v>
      </c>
      <c r="D46" s="17">
        <v>1670223.571</v>
      </c>
      <c r="E46" s="78">
        <v>61529.296159999998</v>
      </c>
      <c r="F46" s="96">
        <v>91409.677100000001</v>
      </c>
      <c r="G46" s="96">
        <v>133056.23550000001</v>
      </c>
      <c r="H46" s="17">
        <v>285995.20876000001</v>
      </c>
      <c r="I46" s="96">
        <v>93960.438200000004</v>
      </c>
      <c r="J46" s="96">
        <v>91581.450280000005</v>
      </c>
      <c r="K46" s="79">
        <v>115879.71801</v>
      </c>
      <c r="L46" s="79">
        <v>301421.60649000003</v>
      </c>
      <c r="M46" s="79">
        <v>587416.81524999999</v>
      </c>
      <c r="N46" s="78">
        <v>105842.0888</v>
      </c>
      <c r="O46" s="96">
        <v>129200.03408</v>
      </c>
      <c r="P46" s="79">
        <v>90376.305799999987</v>
      </c>
      <c r="Q46" s="79">
        <v>325418.42867999995</v>
      </c>
      <c r="R46" s="79">
        <v>912835.24392999988</v>
      </c>
    </row>
    <row r="47" spans="1:18" x14ac:dyDescent="0.2">
      <c r="A47" s="16"/>
      <c r="B47" t="s">
        <v>28</v>
      </c>
      <c r="D47" s="17">
        <v>1250205.8815043848</v>
      </c>
      <c r="E47" s="78">
        <v>845487.85438000003</v>
      </c>
      <c r="F47" s="96">
        <v>243427.62228000001</v>
      </c>
      <c r="G47" s="96">
        <v>169231.21549999999</v>
      </c>
      <c r="H47" s="17">
        <v>1258146.6921600001</v>
      </c>
      <c r="I47" s="96">
        <v>151603.47880000001</v>
      </c>
      <c r="J47" s="96">
        <v>87069.620999999999</v>
      </c>
      <c r="K47" s="79">
        <v>88066.845350000003</v>
      </c>
      <c r="L47" s="79">
        <v>326739.94515000004</v>
      </c>
      <c r="M47" s="79">
        <v>1584886.6373100001</v>
      </c>
      <c r="N47" s="78">
        <v>139385.47159999999</v>
      </c>
      <c r="O47" s="96">
        <v>57488.864760000004</v>
      </c>
      <c r="P47" s="79">
        <v>80226.859800000006</v>
      </c>
      <c r="Q47" s="79">
        <v>277101.19615999999</v>
      </c>
      <c r="R47" s="79">
        <v>1861987.8334700002</v>
      </c>
    </row>
    <row r="48" spans="1:18" x14ac:dyDescent="0.2">
      <c r="A48" s="16" t="s">
        <v>29</v>
      </c>
      <c r="D48" s="17">
        <v>2024788.1241546012</v>
      </c>
      <c r="E48" s="78">
        <v>44211.7143600001</v>
      </c>
      <c r="F48" s="96">
        <v>3704467.9422800001</v>
      </c>
      <c r="G48" s="96">
        <v>-5251640.5955000008</v>
      </c>
      <c r="H48" s="17">
        <v>-1502960.9388600001</v>
      </c>
      <c r="I48" s="96">
        <v>1289789.65444</v>
      </c>
      <c r="J48" s="96">
        <v>1782071.3639199999</v>
      </c>
      <c r="K48" s="79">
        <v>-1555104.9145899999</v>
      </c>
      <c r="L48" s="79">
        <v>1516756.1037700002</v>
      </c>
      <c r="M48" s="79">
        <v>13795.164909999818</v>
      </c>
      <c r="N48" s="78">
        <v>2520235.9031999996</v>
      </c>
      <c r="O48" s="96">
        <v>-2855475.2879599999</v>
      </c>
      <c r="P48" s="79">
        <v>-437344.45179999998</v>
      </c>
      <c r="Q48" s="79">
        <v>-772583.83656000008</v>
      </c>
      <c r="R48" s="79">
        <v>-758788.67164999992</v>
      </c>
    </row>
    <row r="49" spans="1:18" x14ac:dyDescent="0.2">
      <c r="A49" s="16"/>
      <c r="B49" t="s">
        <v>30</v>
      </c>
      <c r="D49" s="17">
        <v>11450148.480051905</v>
      </c>
      <c r="E49" s="78">
        <v>1647500.3518400001</v>
      </c>
      <c r="F49" s="96">
        <v>4748380.80724</v>
      </c>
      <c r="G49" s="96">
        <v>-4245290.4255000008</v>
      </c>
      <c r="H49" s="17">
        <v>2150590.7335799998</v>
      </c>
      <c r="I49" s="96">
        <v>1697028.12628</v>
      </c>
      <c r="J49" s="96">
        <v>1785399.1964</v>
      </c>
      <c r="K49" s="79">
        <v>-241474.12254999997</v>
      </c>
      <c r="L49" s="79">
        <v>3240953.2001300002</v>
      </c>
      <c r="M49" s="79">
        <v>5391543.9337099995</v>
      </c>
      <c r="N49" s="78">
        <v>2521479.9973999998</v>
      </c>
      <c r="O49" s="96">
        <v>-2853175.1210599998</v>
      </c>
      <c r="P49" s="79">
        <v>-433003.7402</v>
      </c>
      <c r="Q49" s="79">
        <v>-764698.86386000004</v>
      </c>
      <c r="R49" s="79">
        <v>4626845.0698499996</v>
      </c>
    </row>
    <row r="50" spans="1:18" x14ac:dyDescent="0.2">
      <c r="A50" s="16"/>
      <c r="B50" t="s">
        <v>31</v>
      </c>
      <c r="D50" s="17">
        <v>9425360.3558973037</v>
      </c>
      <c r="E50" s="78">
        <v>1603288.63748</v>
      </c>
      <c r="F50" s="96">
        <v>1043912.86496</v>
      </c>
      <c r="G50" s="96">
        <v>1006350.1699999999</v>
      </c>
      <c r="H50" s="17">
        <v>3653551.6724399999</v>
      </c>
      <c r="I50" s="96">
        <v>407238.47184000007</v>
      </c>
      <c r="J50" s="96">
        <v>3327.83248</v>
      </c>
      <c r="K50" s="79">
        <v>1313630.79204</v>
      </c>
      <c r="L50" s="79">
        <v>1724197.0963600001</v>
      </c>
      <c r="M50" s="79">
        <v>5377748.7687999997</v>
      </c>
      <c r="N50" s="78">
        <v>1244.0942</v>
      </c>
      <c r="O50" s="96">
        <v>2300.1669000000002</v>
      </c>
      <c r="P50" s="79">
        <v>4340.7115999999996</v>
      </c>
      <c r="Q50" s="79">
        <v>7884.9727000000003</v>
      </c>
      <c r="R50" s="79">
        <v>5385633.7414999995</v>
      </c>
    </row>
    <row r="51" spans="1:18" x14ac:dyDescent="0.2">
      <c r="A51" s="16" t="s">
        <v>32</v>
      </c>
      <c r="D51" s="17">
        <v>0</v>
      </c>
      <c r="E51" s="78">
        <v>5355.368599999998</v>
      </c>
      <c r="F51" s="96">
        <v>4434.747499999823</v>
      </c>
      <c r="G51" s="96">
        <v>6841.9035000000149</v>
      </c>
      <c r="H51" s="17">
        <v>16632.019599999836</v>
      </c>
      <c r="I51" s="96">
        <v>562.72888000000967</v>
      </c>
      <c r="J51" s="96">
        <v>-12290.46212000004</v>
      </c>
      <c r="K51" s="79">
        <v>-2249.7474500000244</v>
      </c>
      <c r="L51" s="79">
        <v>-13977.480690000055</v>
      </c>
      <c r="M51" s="79">
        <v>2654.538909999781</v>
      </c>
      <c r="N51" s="78">
        <v>-8584.2020000000484</v>
      </c>
      <c r="O51" s="96">
        <v>5252.7373599999119</v>
      </c>
      <c r="P51" s="79">
        <v>8379.3389999999199</v>
      </c>
      <c r="Q51" s="79">
        <v>5047.8743599997833</v>
      </c>
      <c r="R51" s="79">
        <v>7702.4132699995644</v>
      </c>
    </row>
    <row r="52" spans="1:18" x14ac:dyDescent="0.2">
      <c r="A52" s="16" t="s">
        <v>33</v>
      </c>
      <c r="D52" s="17">
        <v>-2904.6103740141393</v>
      </c>
      <c r="E52" s="78">
        <v>1164626.58366</v>
      </c>
      <c r="F52" s="96">
        <v>-628469.3959</v>
      </c>
      <c r="G52" s="96">
        <v>-328697.67850000004</v>
      </c>
      <c r="H52" s="17">
        <v>207459.50925999996</v>
      </c>
      <c r="I52" s="96">
        <v>2500467.9968400002</v>
      </c>
      <c r="J52" s="96">
        <v>-2223681.8595199999</v>
      </c>
      <c r="K52" s="79">
        <v>513127.18607000005</v>
      </c>
      <c r="L52" s="79">
        <v>789913.32339000027</v>
      </c>
      <c r="M52" s="79">
        <v>997372.83265000023</v>
      </c>
      <c r="N52" s="78">
        <v>456880.28899999999</v>
      </c>
      <c r="O52" s="96">
        <v>-226954.44378</v>
      </c>
      <c r="P52" s="79">
        <v>-406243.55119999999</v>
      </c>
      <c r="Q52" s="79">
        <v>-176317.70598</v>
      </c>
      <c r="R52" s="79">
        <v>821055.12667000026</v>
      </c>
    </row>
    <row r="53" spans="1:18" x14ac:dyDescent="0.2">
      <c r="A53" s="16" t="s">
        <v>89</v>
      </c>
      <c r="D53" s="17">
        <v>0</v>
      </c>
      <c r="E53" s="78">
        <v>0</v>
      </c>
      <c r="F53" s="96">
        <v>0</v>
      </c>
      <c r="G53" s="96">
        <v>0</v>
      </c>
      <c r="H53" s="17">
        <v>0</v>
      </c>
      <c r="I53" s="96">
        <v>0</v>
      </c>
      <c r="J53" s="96">
        <v>0</v>
      </c>
      <c r="K53" s="79">
        <v>0</v>
      </c>
      <c r="L53" s="79">
        <v>0</v>
      </c>
      <c r="M53" s="79">
        <v>0</v>
      </c>
      <c r="N53" s="78">
        <v>0</v>
      </c>
      <c r="O53" s="96">
        <v>0</v>
      </c>
      <c r="P53" s="79">
        <v>0</v>
      </c>
      <c r="Q53" s="79">
        <v>0</v>
      </c>
      <c r="R53" s="79">
        <v>0</v>
      </c>
    </row>
    <row r="54" spans="1:18" x14ac:dyDescent="0.2">
      <c r="A54" s="16"/>
      <c r="B54" t="s">
        <v>34</v>
      </c>
      <c r="D54" s="17">
        <v>0</v>
      </c>
      <c r="E54" s="78">
        <v>0</v>
      </c>
      <c r="F54" s="96">
        <v>0</v>
      </c>
      <c r="G54" s="96">
        <v>0</v>
      </c>
      <c r="H54" s="17">
        <v>0</v>
      </c>
      <c r="I54" s="96">
        <v>0</v>
      </c>
      <c r="J54" s="96">
        <v>0</v>
      </c>
      <c r="K54" s="79">
        <v>0</v>
      </c>
      <c r="L54" s="79">
        <v>0</v>
      </c>
      <c r="M54" s="79">
        <v>0</v>
      </c>
      <c r="N54" s="78">
        <v>0</v>
      </c>
      <c r="O54" s="96">
        <v>0</v>
      </c>
      <c r="P54" s="79">
        <v>0</v>
      </c>
      <c r="Q54" s="79">
        <v>0</v>
      </c>
      <c r="R54" s="79">
        <v>0</v>
      </c>
    </row>
    <row r="55" spans="1:18" x14ac:dyDescent="0.2">
      <c r="A55" s="16"/>
      <c r="B55" t="s">
        <v>35</v>
      </c>
      <c r="D55" s="17">
        <v>0</v>
      </c>
      <c r="E55" s="78">
        <v>0</v>
      </c>
      <c r="F55" s="96">
        <v>0</v>
      </c>
      <c r="G55" s="96">
        <v>0</v>
      </c>
      <c r="H55" s="17">
        <v>0</v>
      </c>
      <c r="I55" s="96">
        <v>0</v>
      </c>
      <c r="J55" s="96">
        <v>0</v>
      </c>
      <c r="K55" s="79">
        <v>0</v>
      </c>
      <c r="L55" s="79">
        <v>0</v>
      </c>
      <c r="M55" s="79">
        <v>0</v>
      </c>
      <c r="N55" s="78">
        <v>0</v>
      </c>
      <c r="O55" s="96">
        <v>0</v>
      </c>
      <c r="P55" s="79">
        <v>0</v>
      </c>
      <c r="Q55" s="79">
        <v>0</v>
      </c>
      <c r="R55" s="79">
        <v>0</v>
      </c>
    </row>
    <row r="56" spans="1:18" x14ac:dyDescent="0.2">
      <c r="A56" s="54" t="s">
        <v>90</v>
      </c>
      <c r="D56" s="17">
        <v>0</v>
      </c>
      <c r="E56" s="78">
        <v>0</v>
      </c>
      <c r="F56" s="96">
        <v>0</v>
      </c>
      <c r="G56" s="96">
        <v>0</v>
      </c>
      <c r="H56" s="17">
        <v>0</v>
      </c>
      <c r="I56" s="96">
        <v>0</v>
      </c>
      <c r="J56" s="96">
        <v>0</v>
      </c>
      <c r="K56" s="79">
        <v>0</v>
      </c>
      <c r="L56" s="79">
        <v>0</v>
      </c>
      <c r="M56" s="79">
        <v>0</v>
      </c>
      <c r="N56" s="78">
        <v>0</v>
      </c>
      <c r="O56" s="96">
        <v>0</v>
      </c>
      <c r="P56" s="79">
        <v>0</v>
      </c>
      <c r="Q56" s="79">
        <v>0</v>
      </c>
      <c r="R56" s="79">
        <v>0</v>
      </c>
    </row>
    <row r="57" spans="1:18" x14ac:dyDescent="0.2">
      <c r="A57" s="16" t="s">
        <v>36</v>
      </c>
      <c r="D57" s="17">
        <v>0</v>
      </c>
      <c r="E57" s="78">
        <v>0</v>
      </c>
      <c r="F57" s="96">
        <v>0</v>
      </c>
      <c r="G57" s="96">
        <v>0</v>
      </c>
      <c r="H57" s="17">
        <v>0</v>
      </c>
      <c r="I57" s="96">
        <v>0</v>
      </c>
      <c r="J57" s="96">
        <v>0</v>
      </c>
      <c r="K57" s="79">
        <v>0</v>
      </c>
      <c r="L57" s="79">
        <v>0</v>
      </c>
      <c r="M57" s="79">
        <v>0</v>
      </c>
      <c r="N57" s="78">
        <v>0</v>
      </c>
      <c r="O57" s="96">
        <v>0</v>
      </c>
      <c r="P57" s="79">
        <v>0</v>
      </c>
      <c r="Q57" s="79">
        <v>0</v>
      </c>
      <c r="R57" s="79">
        <v>0</v>
      </c>
    </row>
    <row r="58" spans="1:18" x14ac:dyDescent="0.2">
      <c r="A58" s="16"/>
      <c r="D58" s="17"/>
      <c r="E58" s="78"/>
      <c r="F58" s="96"/>
      <c r="G58" s="96"/>
      <c r="H58" s="17"/>
      <c r="I58" s="96"/>
      <c r="J58" s="96"/>
      <c r="K58" s="79"/>
      <c r="L58" s="79"/>
      <c r="M58" s="79"/>
      <c r="N58" s="78"/>
      <c r="O58" s="96"/>
      <c r="P58" s="79"/>
      <c r="Q58" s="79"/>
      <c r="R58" s="79"/>
    </row>
    <row r="59" spans="1:18" x14ac:dyDescent="0.2">
      <c r="A59" s="16" t="s">
        <v>37</v>
      </c>
      <c r="D59" s="17">
        <v>10416717.702343296</v>
      </c>
      <c r="E59" s="78">
        <v>-1599441.6450200002</v>
      </c>
      <c r="F59" s="96">
        <v>2601552.5789999999</v>
      </c>
      <c r="G59" s="96">
        <v>-3878807.068</v>
      </c>
      <c r="H59" s="17">
        <v>-2876696.1340200002</v>
      </c>
      <c r="I59" s="96">
        <v>789276.15899999987</v>
      </c>
      <c r="J59" s="96">
        <v>2058114.3927199999</v>
      </c>
      <c r="K59" s="79">
        <v>320453.88202999998</v>
      </c>
      <c r="L59" s="79">
        <v>3167844.4337499999</v>
      </c>
      <c r="M59" s="79">
        <v>291148.29972999869</v>
      </c>
      <c r="N59" s="78">
        <v>4024837.1162</v>
      </c>
      <c r="O59" s="96">
        <v>-2477372.054</v>
      </c>
      <c r="P59" s="79">
        <v>620991.39879999997</v>
      </c>
      <c r="Q59" s="79">
        <v>2168456.4610000001</v>
      </c>
      <c r="R59" s="79">
        <v>2459604.7607299979</v>
      </c>
    </row>
    <row r="60" spans="1:18" x14ac:dyDescent="0.2">
      <c r="A60" s="16" t="s">
        <v>38</v>
      </c>
      <c r="D60" s="17">
        <v>358571.59734329622</v>
      </c>
      <c r="E60" s="78">
        <v>-123.12466000000001</v>
      </c>
      <c r="F60" s="96">
        <v>-2212.982</v>
      </c>
      <c r="G60" s="96">
        <v>-7604.3580000000011</v>
      </c>
      <c r="H60" s="17">
        <v>-9940.4646600000015</v>
      </c>
      <c r="I60" s="96">
        <v>37919.629000000001</v>
      </c>
      <c r="J60" s="96">
        <v>246912.55671999999</v>
      </c>
      <c r="K60" s="79">
        <v>-8758.0399699999998</v>
      </c>
      <c r="L60" s="79">
        <v>276074.14574999997</v>
      </c>
      <c r="M60" s="79">
        <v>266133.68108999997</v>
      </c>
      <c r="N60" s="78">
        <v>2494093.7252000002</v>
      </c>
      <c r="O60" s="96">
        <v>-1492.7850000000001</v>
      </c>
      <c r="P60" s="79">
        <v>39290.0988</v>
      </c>
      <c r="Q60" s="79">
        <v>2531891.0390000003</v>
      </c>
      <c r="R60" s="79">
        <v>2798024.72009</v>
      </c>
    </row>
    <row r="61" spans="1:18" x14ac:dyDescent="0.2">
      <c r="A61" s="16"/>
      <c r="B61" t="s">
        <v>39</v>
      </c>
      <c r="D61" s="17">
        <v>439934.20314329624</v>
      </c>
      <c r="E61" s="78">
        <v>0</v>
      </c>
      <c r="F61" s="96">
        <v>0</v>
      </c>
      <c r="G61" s="96">
        <v>195.63200000000001</v>
      </c>
      <c r="H61" s="17">
        <v>195.63200000000001</v>
      </c>
      <c r="I61" s="96">
        <v>39819.826999999997</v>
      </c>
      <c r="J61" s="96">
        <v>249509.69500000001</v>
      </c>
      <c r="K61" s="79">
        <v>245.399</v>
      </c>
      <c r="L61" s="79">
        <v>289574.92099999997</v>
      </c>
      <c r="M61" s="79">
        <v>289770.55299999996</v>
      </c>
      <c r="N61" s="78">
        <v>3552231.1440000003</v>
      </c>
      <c r="O61" s="96">
        <v>109.36799999999999</v>
      </c>
      <c r="P61" s="79">
        <v>47871.125</v>
      </c>
      <c r="Q61" s="79">
        <v>3600211.6370000001</v>
      </c>
      <c r="R61" s="79">
        <v>3889982.19</v>
      </c>
    </row>
    <row r="62" spans="1:18" x14ac:dyDescent="0.2">
      <c r="A62" s="16"/>
      <c r="C62" t="s">
        <v>40</v>
      </c>
      <c r="D62" s="17"/>
      <c r="E62" s="78">
        <v>0</v>
      </c>
      <c r="F62" s="96">
        <v>0</v>
      </c>
      <c r="G62" s="96">
        <v>0</v>
      </c>
      <c r="H62" s="17">
        <v>0</v>
      </c>
      <c r="I62" s="96">
        <v>0</v>
      </c>
      <c r="J62" s="96">
        <v>0</v>
      </c>
      <c r="K62" s="79">
        <v>0</v>
      </c>
      <c r="L62" s="79">
        <v>0</v>
      </c>
      <c r="M62" s="79">
        <v>0</v>
      </c>
      <c r="N62" s="78">
        <v>3552219.4750000001</v>
      </c>
      <c r="O62" s="96">
        <v>0</v>
      </c>
      <c r="P62" s="79">
        <v>39798</v>
      </c>
      <c r="Q62" s="79">
        <v>3592017.4750000001</v>
      </c>
      <c r="R62" s="79">
        <v>3592017.4750000001</v>
      </c>
    </row>
    <row r="63" spans="1:18" x14ac:dyDescent="0.2">
      <c r="A63" s="16"/>
      <c r="C63" t="s">
        <v>41</v>
      </c>
      <c r="D63" s="17"/>
      <c r="E63" s="78">
        <v>0</v>
      </c>
      <c r="F63" s="96">
        <v>0</v>
      </c>
      <c r="G63" s="96">
        <v>195.63200000000001</v>
      </c>
      <c r="H63" s="17">
        <v>195.63200000000001</v>
      </c>
      <c r="I63" s="96">
        <v>39819.826999999997</v>
      </c>
      <c r="J63" s="96">
        <v>249509.69500000001</v>
      </c>
      <c r="K63" s="79">
        <v>245.399</v>
      </c>
      <c r="L63" s="79">
        <v>289574.92099999997</v>
      </c>
      <c r="M63" s="79">
        <v>289770.55299999996</v>
      </c>
      <c r="N63" s="78">
        <v>11.669000000227243</v>
      </c>
      <c r="O63" s="96">
        <v>109.36799999999999</v>
      </c>
      <c r="P63" s="79">
        <v>8073.125</v>
      </c>
      <c r="Q63" s="79">
        <v>8194.1620000000112</v>
      </c>
      <c r="R63" s="79">
        <v>297964.71499999985</v>
      </c>
    </row>
    <row r="64" spans="1:18" x14ac:dyDescent="0.2">
      <c r="A64" s="16"/>
      <c r="B64" t="s">
        <v>42</v>
      </c>
      <c r="D64" s="17">
        <v>81362.605800000005</v>
      </c>
      <c r="E64" s="78">
        <v>123.12466000000001</v>
      </c>
      <c r="F64" s="96">
        <v>2212.982</v>
      </c>
      <c r="G64" s="96">
        <v>7799.9900000000007</v>
      </c>
      <c r="H64" s="17">
        <v>10136.096660000001</v>
      </c>
      <c r="I64" s="96">
        <v>1900.1980000000001</v>
      </c>
      <c r="J64" s="96">
        <v>2597.1382800000001</v>
      </c>
      <c r="K64" s="79">
        <v>9003.4389699999992</v>
      </c>
      <c r="L64" s="79">
        <v>13500.775249999999</v>
      </c>
      <c r="M64" s="79">
        <v>23636.871910000002</v>
      </c>
      <c r="N64" s="78">
        <v>1058137.4187999999</v>
      </c>
      <c r="O64" s="96">
        <v>1602.153</v>
      </c>
      <c r="P64" s="79">
        <v>8581.0262000000002</v>
      </c>
      <c r="Q64" s="79">
        <v>1068320.5979999998</v>
      </c>
      <c r="R64" s="79">
        <v>1091957.4699099998</v>
      </c>
    </row>
    <row r="65" spans="1:20" x14ac:dyDescent="0.2">
      <c r="A65" s="16" t="s">
        <v>43</v>
      </c>
      <c r="D65" s="17">
        <v>10314068.308</v>
      </c>
      <c r="E65" s="78">
        <v>-1574033.4033600001</v>
      </c>
      <c r="F65" s="96">
        <v>2631647.5489999996</v>
      </c>
      <c r="G65" s="96">
        <v>-3844341.1170000001</v>
      </c>
      <c r="H65" s="17">
        <v>-2786726.9713600003</v>
      </c>
      <c r="I65" s="96">
        <v>777543.80999999994</v>
      </c>
      <c r="J65" s="96">
        <v>1834933.3909999998</v>
      </c>
      <c r="K65" s="79">
        <v>353976.70499999996</v>
      </c>
      <c r="L65" s="79">
        <v>2966453.9059999995</v>
      </c>
      <c r="M65" s="79">
        <v>179726.93463999871</v>
      </c>
      <c r="N65" s="78">
        <v>1552941.8849999998</v>
      </c>
      <c r="O65" s="96">
        <v>-2460185.398</v>
      </c>
      <c r="P65" s="79">
        <v>596958.94499999995</v>
      </c>
      <c r="Q65" s="79">
        <v>-310284.56800000044</v>
      </c>
      <c r="R65" s="79">
        <v>-130557.63336000219</v>
      </c>
    </row>
    <row r="66" spans="1:20" x14ac:dyDescent="0.2">
      <c r="A66" s="16"/>
      <c r="B66" t="s">
        <v>39</v>
      </c>
      <c r="D66" s="17">
        <v>13023117.414000001</v>
      </c>
      <c r="E66" s="78">
        <v>0</v>
      </c>
      <c r="F66" s="96">
        <v>3442520.9</v>
      </c>
      <c r="G66" s="96">
        <v>0</v>
      </c>
      <c r="H66" s="17">
        <v>3442520.9</v>
      </c>
      <c r="I66" s="96">
        <v>1420147.595</v>
      </c>
      <c r="J66" s="96">
        <v>2206697.4019999998</v>
      </c>
      <c r="K66" s="79">
        <v>693946.61</v>
      </c>
      <c r="L66" s="79">
        <v>4320791.6069999998</v>
      </c>
      <c r="M66" s="79">
        <v>7763312.5069999993</v>
      </c>
      <c r="N66" s="78">
        <v>2147768.6069999998</v>
      </c>
      <c r="O66" s="96">
        <v>57657.946000000004</v>
      </c>
      <c r="P66" s="79">
        <v>601538.00699999998</v>
      </c>
      <c r="Q66" s="79">
        <v>2806964.5599999996</v>
      </c>
      <c r="R66" s="79">
        <v>10570277.066999998</v>
      </c>
    </row>
    <row r="67" spans="1:20" x14ac:dyDescent="0.2">
      <c r="A67" s="16"/>
      <c r="C67" t="s">
        <v>40</v>
      </c>
      <c r="D67" s="17"/>
      <c r="E67" s="78">
        <v>0</v>
      </c>
      <c r="F67" s="96">
        <v>3442520.9</v>
      </c>
      <c r="G67" s="96">
        <v>0</v>
      </c>
      <c r="H67" s="17">
        <v>3442520.9</v>
      </c>
      <c r="I67" s="96">
        <v>1420147.595</v>
      </c>
      <c r="J67" s="96">
        <v>2206697.4019999998</v>
      </c>
      <c r="K67" s="79">
        <v>693946.61</v>
      </c>
      <c r="L67" s="79">
        <v>4320791.6069999998</v>
      </c>
      <c r="M67" s="79">
        <v>7763312.5069999993</v>
      </c>
      <c r="N67" s="78">
        <v>2147768.6069999998</v>
      </c>
      <c r="O67" s="96">
        <v>57657.946000000004</v>
      </c>
      <c r="P67" s="79">
        <v>601538.00699999998</v>
      </c>
      <c r="Q67" s="79">
        <v>2806964.5599999996</v>
      </c>
      <c r="R67" s="79">
        <v>10570277.066999998</v>
      </c>
    </row>
    <row r="68" spans="1:20" x14ac:dyDescent="0.2">
      <c r="A68" s="16"/>
      <c r="C68" t="s">
        <v>41</v>
      </c>
      <c r="D68" s="17"/>
      <c r="E68" s="78">
        <v>0</v>
      </c>
      <c r="F68" s="96">
        <v>0</v>
      </c>
      <c r="G68" s="96">
        <v>0</v>
      </c>
      <c r="H68" s="17">
        <v>0</v>
      </c>
      <c r="I68" s="96">
        <v>0</v>
      </c>
      <c r="J68" s="96">
        <v>0</v>
      </c>
      <c r="K68" s="79">
        <v>0</v>
      </c>
      <c r="L68" s="79">
        <v>0</v>
      </c>
      <c r="M68" s="79">
        <v>0</v>
      </c>
      <c r="N68" s="78">
        <v>0</v>
      </c>
      <c r="O68" s="96">
        <v>0</v>
      </c>
      <c r="P68" s="79">
        <v>0</v>
      </c>
      <c r="Q68" s="79">
        <v>0</v>
      </c>
      <c r="R68" s="79">
        <v>0</v>
      </c>
    </row>
    <row r="69" spans="1:20" x14ac:dyDescent="0.2">
      <c r="A69" s="16"/>
      <c r="B69" t="s">
        <v>42</v>
      </c>
      <c r="D69" s="17">
        <v>2709049.1060000001</v>
      </c>
      <c r="E69" s="78">
        <v>1574033.4033600001</v>
      </c>
      <c r="F69" s="96">
        <v>810873.35100000002</v>
      </c>
      <c r="G69" s="96">
        <v>3844341.1170000001</v>
      </c>
      <c r="H69" s="17">
        <v>6229247.8713600002</v>
      </c>
      <c r="I69" s="96">
        <v>642603.78500000003</v>
      </c>
      <c r="J69" s="96">
        <v>371764.011</v>
      </c>
      <c r="K69" s="79">
        <v>339969.90500000003</v>
      </c>
      <c r="L69" s="79">
        <v>1354337.7010000001</v>
      </c>
      <c r="M69" s="79">
        <v>7583585.5723600006</v>
      </c>
      <c r="N69" s="78">
        <v>594826.72199999995</v>
      </c>
      <c r="O69" s="96">
        <v>2517843.344</v>
      </c>
      <c r="P69" s="79">
        <v>4579.0619999999999</v>
      </c>
      <c r="Q69" s="79">
        <v>3117249.128</v>
      </c>
      <c r="R69" s="79">
        <v>10700834.70036</v>
      </c>
    </row>
    <row r="70" spans="1:20" x14ac:dyDescent="0.2">
      <c r="A70" s="16" t="s">
        <v>44</v>
      </c>
      <c r="D70" s="17">
        <v>-255922.20300000001</v>
      </c>
      <c r="E70" s="78">
        <v>-25285.116999999998</v>
      </c>
      <c r="F70" s="96">
        <v>-27881.988000000001</v>
      </c>
      <c r="G70" s="96">
        <v>-26861.593000000001</v>
      </c>
      <c r="H70" s="17">
        <v>-80028.698000000004</v>
      </c>
      <c r="I70" s="96">
        <v>-26187.279999999999</v>
      </c>
      <c r="J70" s="96">
        <v>-23731.555</v>
      </c>
      <c r="K70" s="79">
        <v>-24764.782999999999</v>
      </c>
      <c r="L70" s="79">
        <v>-74683.618000000002</v>
      </c>
      <c r="M70" s="79">
        <v>-154712.31599999999</v>
      </c>
      <c r="N70" s="78">
        <v>-22198.493999999999</v>
      </c>
      <c r="O70" s="96">
        <v>-15693.870999999999</v>
      </c>
      <c r="P70" s="79">
        <v>-15257.645</v>
      </c>
      <c r="Q70" s="79">
        <v>-53150.009999999995</v>
      </c>
      <c r="R70" s="79">
        <v>-207862.326</v>
      </c>
    </row>
    <row r="71" spans="1:20" x14ac:dyDescent="0.2">
      <c r="A71" s="16"/>
      <c r="D71" s="17"/>
      <c r="E71" s="78"/>
      <c r="F71" s="96"/>
      <c r="G71" s="96"/>
      <c r="H71" s="17"/>
      <c r="I71" s="96"/>
      <c r="J71" s="96"/>
      <c r="K71" s="79"/>
      <c r="L71" s="79"/>
      <c r="M71" s="79"/>
      <c r="N71" s="78"/>
      <c r="O71" s="96"/>
      <c r="P71" s="79"/>
      <c r="Q71" s="79"/>
      <c r="R71" s="79"/>
    </row>
    <row r="72" spans="1:20" x14ac:dyDescent="0.2">
      <c r="A72" s="20" t="s">
        <v>45</v>
      </c>
      <c r="B72" s="21"/>
      <c r="C72" s="21"/>
      <c r="D72" s="22">
        <v>-7974816.4990670942</v>
      </c>
      <c r="E72" s="80">
        <v>2029676.7534200004</v>
      </c>
      <c r="F72" s="97">
        <v>326862.76970000006</v>
      </c>
      <c r="G72" s="97">
        <v>-1730864.2825000007</v>
      </c>
      <c r="H72" s="22">
        <v>625675.24061999982</v>
      </c>
      <c r="I72" s="97">
        <v>2943901.1805600002</v>
      </c>
      <c r="J72" s="97">
        <v>-2507503.52116</v>
      </c>
      <c r="K72" s="81">
        <v>-1336868.4853399999</v>
      </c>
      <c r="L72" s="81">
        <v>-900470.82593999989</v>
      </c>
      <c r="M72" s="81">
        <v>-274795.58531999902</v>
      </c>
      <c r="N72" s="80">
        <v>-1089848.5088000004</v>
      </c>
      <c r="O72" s="97">
        <v>-528093.77106000017</v>
      </c>
      <c r="P72" s="81">
        <v>-1446050.6168</v>
      </c>
      <c r="Q72" s="81">
        <v>-3063992.8966600006</v>
      </c>
      <c r="R72" s="81">
        <v>-3338788.4819799983</v>
      </c>
    </row>
    <row r="73" spans="1:20" x14ac:dyDescent="0.2">
      <c r="A73" s="26"/>
      <c r="B73" s="27"/>
      <c r="C73" s="27"/>
      <c r="D73" s="28"/>
      <c r="E73" s="82"/>
      <c r="F73" s="98"/>
      <c r="G73" s="98"/>
      <c r="H73" s="123"/>
      <c r="I73" s="98"/>
      <c r="J73" s="98"/>
      <c r="K73" s="83"/>
      <c r="L73" s="83"/>
      <c r="M73" s="83"/>
      <c r="N73" s="82"/>
      <c r="O73" s="98"/>
      <c r="P73" s="83"/>
      <c r="Q73" s="83"/>
      <c r="R73" s="83"/>
    </row>
    <row r="74" spans="1:20" ht="12.75" customHeight="1" x14ac:dyDescent="0.2">
      <c r="A74" t="s">
        <v>46</v>
      </c>
      <c r="B74" t="s">
        <v>49</v>
      </c>
      <c r="E74" s="33"/>
      <c r="F74" s="33"/>
      <c r="G74" s="33"/>
      <c r="H74" s="33"/>
      <c r="I74" s="33"/>
      <c r="J74" s="33"/>
      <c r="K74" s="33"/>
      <c r="L74" s="33"/>
      <c r="M74" s="33"/>
      <c r="N74" s="33"/>
      <c r="O74" s="33"/>
      <c r="P74" s="33"/>
      <c r="Q74" s="33"/>
      <c r="R74" s="33"/>
      <c r="S74" s="33"/>
      <c r="T74" s="33"/>
    </row>
    <row r="75" spans="1:20" ht="12.75" customHeight="1" x14ac:dyDescent="0.2">
      <c r="A75" s="30" t="s">
        <v>47</v>
      </c>
      <c r="B75" t="s">
        <v>63</v>
      </c>
      <c r="S75" s="32"/>
      <c r="T75" s="32"/>
    </row>
    <row r="76" spans="1:20" ht="12.75" customHeight="1" x14ac:dyDescent="0.2">
      <c r="A76" s="30" t="s">
        <v>48</v>
      </c>
      <c r="B76" t="s">
        <v>82</v>
      </c>
      <c r="S76" s="32"/>
      <c r="T76" s="32"/>
    </row>
    <row r="77" spans="1:20" s="30" customFormat="1" x14ac:dyDescent="0.2">
      <c r="A77" s="30" t="s">
        <v>50</v>
      </c>
      <c r="B77" s="30" t="s">
        <v>65</v>
      </c>
    </row>
    <row r="78" spans="1:20" ht="12.75" customHeight="1" x14ac:dyDescent="0.2">
      <c r="A78" s="135" t="s">
        <v>117</v>
      </c>
      <c r="B78" t="s">
        <v>119</v>
      </c>
      <c r="Q78" s="32"/>
      <c r="R78" s="32"/>
    </row>
    <row r="79" spans="1:20" ht="25.5" customHeight="1" x14ac:dyDescent="0.2">
      <c r="A79" s="30"/>
      <c r="S79" s="131">
        <v>5</v>
      </c>
    </row>
  </sheetData>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S79"/>
  <sheetViews>
    <sheetView topLeftCell="A47" workbookViewId="0">
      <selection activeCell="A5" sqref="A5"/>
    </sheetView>
  </sheetViews>
  <sheetFormatPr baseColWidth="10" defaultRowHeight="12.75" x14ac:dyDescent="0.2"/>
  <cols>
    <col min="1" max="2" width="2.5703125" customWidth="1"/>
    <col min="3" max="3" width="54.5703125" customWidth="1"/>
    <col min="4" max="4" width="10.42578125" bestFit="1" customWidth="1"/>
    <col min="5" max="5" width="10.28515625" bestFit="1" customWidth="1"/>
    <col min="6" max="6" width="10.42578125" bestFit="1" customWidth="1"/>
    <col min="7" max="7" width="10.5703125" customWidth="1"/>
    <col min="8" max="8" width="9.5703125" customWidth="1"/>
    <col min="9" max="10" width="10.42578125" bestFit="1" customWidth="1"/>
    <col min="11" max="12" width="10.5703125" customWidth="1"/>
    <col min="13" max="15" width="10.42578125" bestFit="1" customWidth="1"/>
    <col min="16" max="17" width="10.5703125" customWidth="1"/>
    <col min="18" max="18" width="5.5703125" customWidth="1"/>
  </cols>
  <sheetData>
    <row r="1" spans="1:18" ht="26.25" x14ac:dyDescent="0.4">
      <c r="R1" s="100"/>
    </row>
    <row r="2" spans="1:18" x14ac:dyDescent="0.2">
      <c r="A2" s="1" t="s">
        <v>71</v>
      </c>
      <c r="B2" s="2"/>
      <c r="C2" s="2"/>
      <c r="D2" s="2"/>
      <c r="E2" s="2"/>
      <c r="F2" s="2"/>
      <c r="G2" s="2"/>
      <c r="H2" s="2"/>
      <c r="I2" s="2"/>
      <c r="J2" s="2"/>
      <c r="K2" s="2"/>
      <c r="L2" s="2"/>
      <c r="M2" s="2"/>
      <c r="N2" s="2"/>
      <c r="O2" s="2"/>
      <c r="P2" s="2"/>
      <c r="Q2" s="2"/>
    </row>
    <row r="3" spans="1:18" x14ac:dyDescent="0.2">
      <c r="A3" s="34" t="str">
        <f>+Total!A3</f>
        <v>ESTADO DE OPERACIONES DE GOBIERNO  2023</v>
      </c>
      <c r="B3" s="4"/>
      <c r="C3" s="4"/>
      <c r="D3" s="2"/>
      <c r="E3" s="2"/>
      <c r="F3" s="2"/>
      <c r="G3" s="2"/>
      <c r="H3" s="2"/>
      <c r="I3" s="2"/>
      <c r="J3" s="2"/>
      <c r="K3" s="2"/>
      <c r="L3" s="2"/>
      <c r="M3" s="2"/>
      <c r="N3" s="2"/>
      <c r="O3" s="2"/>
      <c r="P3" s="2"/>
      <c r="Q3" s="2"/>
    </row>
    <row r="4" spans="1:18" x14ac:dyDescent="0.2">
      <c r="A4" s="1" t="s">
        <v>118</v>
      </c>
      <c r="B4" s="2"/>
      <c r="C4" s="2"/>
      <c r="D4" s="2"/>
      <c r="E4" s="2"/>
      <c r="F4" s="2"/>
      <c r="G4" s="2"/>
      <c r="H4" s="2"/>
      <c r="I4" s="2"/>
      <c r="J4" s="2"/>
      <c r="K4" s="2"/>
      <c r="L4" s="2"/>
      <c r="M4" s="2"/>
      <c r="N4" s="2"/>
      <c r="O4" s="2"/>
      <c r="P4" s="2"/>
      <c r="Q4" s="2"/>
    </row>
    <row r="5" spans="1:18" x14ac:dyDescent="0.2">
      <c r="A5" s="1" t="s">
        <v>52</v>
      </c>
      <c r="B5" s="2"/>
      <c r="C5" s="5"/>
      <c r="D5" s="2"/>
      <c r="E5" s="2"/>
      <c r="F5" s="2"/>
      <c r="G5" s="2"/>
      <c r="H5" s="2"/>
      <c r="I5" s="2"/>
      <c r="J5" s="2"/>
      <c r="K5" s="2"/>
      <c r="L5" s="2"/>
      <c r="M5" s="2"/>
      <c r="N5" s="2"/>
      <c r="O5" s="2"/>
      <c r="P5" s="2"/>
      <c r="Q5" s="2"/>
    </row>
    <row r="6" spans="1:18" x14ac:dyDescent="0.2">
      <c r="A6" s="1" t="s">
        <v>3</v>
      </c>
      <c r="B6" s="2"/>
      <c r="C6" s="5"/>
      <c r="D6" s="2"/>
      <c r="E6" s="2"/>
      <c r="F6" s="2"/>
      <c r="G6" s="2"/>
      <c r="H6" s="2"/>
      <c r="I6" s="2"/>
      <c r="J6" s="2"/>
      <c r="K6" s="2"/>
      <c r="L6" s="2"/>
      <c r="M6" s="2"/>
      <c r="N6" s="2"/>
      <c r="O6" s="2"/>
      <c r="P6" s="2"/>
      <c r="Q6" s="2"/>
    </row>
    <row r="7" spans="1:18" x14ac:dyDescent="0.2">
      <c r="A7" s="7"/>
      <c r="B7" s="7"/>
      <c r="C7" s="8"/>
    </row>
    <row r="8" spans="1:18" x14ac:dyDescent="0.2">
      <c r="A8" s="10"/>
      <c r="B8" s="11"/>
      <c r="C8" s="11"/>
      <c r="D8" s="12" t="s">
        <v>5</v>
      </c>
      <c r="E8" s="88" t="s">
        <v>85</v>
      </c>
      <c r="F8" s="88" t="s">
        <v>86</v>
      </c>
      <c r="G8" s="29" t="s">
        <v>93</v>
      </c>
      <c r="H8" s="88" t="s">
        <v>87</v>
      </c>
      <c r="I8" s="88" t="s">
        <v>88</v>
      </c>
      <c r="J8" s="57" t="s">
        <v>94</v>
      </c>
      <c r="K8" s="57" t="s">
        <v>96</v>
      </c>
      <c r="L8" s="57" t="s">
        <v>97</v>
      </c>
      <c r="M8" s="12" t="s">
        <v>95</v>
      </c>
      <c r="N8" s="88" t="s">
        <v>100</v>
      </c>
      <c r="O8" s="57" t="s">
        <v>107</v>
      </c>
      <c r="P8" s="57" t="s">
        <v>108</v>
      </c>
      <c r="Q8" s="57" t="s">
        <v>110</v>
      </c>
    </row>
    <row r="9" spans="1:18" x14ac:dyDescent="0.2">
      <c r="A9" s="13"/>
      <c r="D9" s="84"/>
      <c r="E9" s="94"/>
      <c r="F9" s="94"/>
      <c r="G9" s="120"/>
      <c r="H9" s="94"/>
      <c r="I9" s="94"/>
      <c r="J9" s="85"/>
      <c r="K9" s="85"/>
      <c r="L9" s="85"/>
      <c r="M9" s="84"/>
      <c r="N9" s="94"/>
      <c r="O9" s="85"/>
      <c r="P9" s="85"/>
      <c r="Q9" s="85"/>
    </row>
    <row r="10" spans="1:18" x14ac:dyDescent="0.2">
      <c r="A10" s="15" t="s">
        <v>6</v>
      </c>
      <c r="D10" s="76"/>
      <c r="E10" s="95"/>
      <c r="F10" s="95"/>
      <c r="G10" s="121"/>
      <c r="H10" s="95"/>
      <c r="I10" s="95"/>
      <c r="J10" s="77"/>
      <c r="K10" s="77"/>
      <c r="L10" s="77"/>
      <c r="M10" s="76"/>
      <c r="N10" s="95"/>
      <c r="O10" s="77"/>
      <c r="P10" s="77"/>
      <c r="Q10" s="77"/>
    </row>
    <row r="11" spans="1:18" x14ac:dyDescent="0.2">
      <c r="A11" s="16" t="s">
        <v>7</v>
      </c>
      <c r="D11" s="78">
        <v>7057651.8389999997</v>
      </c>
      <c r="E11" s="96">
        <v>4873974.7439999981</v>
      </c>
      <c r="F11" s="96">
        <v>4908055.2430000007</v>
      </c>
      <c r="G11" s="17">
        <v>16839681.826000005</v>
      </c>
      <c r="H11" s="96">
        <v>8324975.2139999997</v>
      </c>
      <c r="I11" s="96">
        <v>3338290.2510000002</v>
      </c>
      <c r="J11" s="79">
        <v>4449439.6529999999</v>
      </c>
      <c r="K11" s="79">
        <v>16112705.118000004</v>
      </c>
      <c r="L11" s="79">
        <v>32952386.943999998</v>
      </c>
      <c r="M11" s="78">
        <v>4491950.6259999992</v>
      </c>
      <c r="N11" s="96">
        <v>4880775.7949999999</v>
      </c>
      <c r="O11" s="79">
        <v>4440523.1890000002</v>
      </c>
      <c r="P11" s="79">
        <v>13813249.609999999</v>
      </c>
      <c r="Q11" s="79">
        <v>46765636.554000005</v>
      </c>
    </row>
    <row r="12" spans="1:18" x14ac:dyDescent="0.2">
      <c r="A12" s="16"/>
      <c r="B12" t="s">
        <v>8</v>
      </c>
      <c r="D12" s="78">
        <v>5438420.1770000001</v>
      </c>
      <c r="E12" s="96">
        <v>4096501.6209999998</v>
      </c>
      <c r="F12" s="96">
        <v>4078980.3620000002</v>
      </c>
      <c r="G12" s="17">
        <v>13613902.16</v>
      </c>
      <c r="H12" s="96">
        <v>6904110.0800000001</v>
      </c>
      <c r="I12" s="96">
        <v>2407249.3739999998</v>
      </c>
      <c r="J12" s="79">
        <v>3264166.449</v>
      </c>
      <c r="K12" s="79">
        <v>12575525.903000001</v>
      </c>
      <c r="L12" s="79">
        <v>26189428.063000001</v>
      </c>
      <c r="M12" s="78">
        <v>3928903.031</v>
      </c>
      <c r="N12" s="96">
        <v>3628338.3369999998</v>
      </c>
      <c r="O12" s="79">
        <v>3874378.5580000002</v>
      </c>
      <c r="P12" s="79">
        <v>11431619.925999999</v>
      </c>
      <c r="Q12" s="79">
        <v>37621047.989</v>
      </c>
    </row>
    <row r="13" spans="1:18" s="53" customFormat="1" x14ac:dyDescent="0.2">
      <c r="A13" s="54"/>
      <c r="C13" s="53" t="s">
        <v>69</v>
      </c>
      <c r="D13" s="102">
        <v>247831.00964060696</v>
      </c>
      <c r="E13" s="103">
        <v>183530.90511300002</v>
      </c>
      <c r="F13" s="103">
        <v>282693.31070099998</v>
      </c>
      <c r="G13" s="101">
        <v>714055.22545460705</v>
      </c>
      <c r="H13" s="103">
        <v>266809.91259600001</v>
      </c>
      <c r="I13" s="103">
        <v>240530.50354400001</v>
      </c>
      <c r="J13" s="104">
        <v>160270.43086199998</v>
      </c>
      <c r="K13" s="104">
        <v>667610.84700199997</v>
      </c>
      <c r="L13" s="104">
        <v>1381666.0724566071</v>
      </c>
      <c r="M13" s="102">
        <v>133876.51137399999</v>
      </c>
      <c r="N13" s="103">
        <v>195612.456867</v>
      </c>
      <c r="O13" s="104">
        <v>177066.49527099999</v>
      </c>
      <c r="P13" s="104">
        <v>506555.46351199993</v>
      </c>
      <c r="Q13" s="104">
        <v>1888221.5359686071</v>
      </c>
    </row>
    <row r="14" spans="1:18" s="53" customFormat="1" x14ac:dyDescent="0.2">
      <c r="A14" s="54"/>
      <c r="C14" s="53" t="s">
        <v>59</v>
      </c>
      <c r="D14" s="102">
        <v>5190589.1673593931</v>
      </c>
      <c r="E14" s="103">
        <v>3912970.7158869999</v>
      </c>
      <c r="F14" s="103">
        <v>3796287.0512990002</v>
      </c>
      <c r="G14" s="101">
        <v>12899846.934545392</v>
      </c>
      <c r="H14" s="103">
        <v>6637300.1674039997</v>
      </c>
      <c r="I14" s="103">
        <v>2166718.8704559999</v>
      </c>
      <c r="J14" s="104">
        <v>3103896.0181379998</v>
      </c>
      <c r="K14" s="104">
        <v>11907915.055997998</v>
      </c>
      <c r="L14" s="104">
        <v>24807761.990543388</v>
      </c>
      <c r="M14" s="102">
        <v>3795026.519626</v>
      </c>
      <c r="N14" s="103">
        <v>3432725.8801329997</v>
      </c>
      <c r="O14" s="104">
        <v>3697312.0627290001</v>
      </c>
      <c r="P14" s="104">
        <v>10925064.462487999</v>
      </c>
      <c r="Q14" s="104">
        <v>35732826.453031391</v>
      </c>
    </row>
    <row r="15" spans="1:18" x14ac:dyDescent="0.2">
      <c r="A15" s="16"/>
      <c r="B15" t="s">
        <v>102</v>
      </c>
      <c r="D15" s="78">
        <v>0</v>
      </c>
      <c r="E15" s="96">
        <v>0</v>
      </c>
      <c r="F15" s="96">
        <v>0</v>
      </c>
      <c r="G15" s="17">
        <v>0</v>
      </c>
      <c r="H15" s="96">
        <v>0</v>
      </c>
      <c r="I15" s="96">
        <v>0</v>
      </c>
      <c r="J15" s="79">
        <v>0</v>
      </c>
      <c r="K15" s="79">
        <v>0</v>
      </c>
      <c r="L15" s="79">
        <v>0</v>
      </c>
      <c r="M15" s="78">
        <v>0</v>
      </c>
      <c r="N15" s="96">
        <v>0</v>
      </c>
      <c r="O15" s="79">
        <v>0</v>
      </c>
      <c r="P15" s="79">
        <v>0</v>
      </c>
      <c r="Q15" s="79">
        <v>0</v>
      </c>
    </row>
    <row r="16" spans="1:18" x14ac:dyDescent="0.2">
      <c r="A16" s="16"/>
      <c r="B16" t="s">
        <v>9</v>
      </c>
      <c r="D16" s="78">
        <v>247973.364</v>
      </c>
      <c r="E16" s="96">
        <v>318948.85600000003</v>
      </c>
      <c r="F16" s="96">
        <v>273460.74699999997</v>
      </c>
      <c r="G16" s="17">
        <v>840382.96699999995</v>
      </c>
      <c r="H16" s="96">
        <v>247837.05</v>
      </c>
      <c r="I16" s="96">
        <v>238020.22099999999</v>
      </c>
      <c r="J16" s="79">
        <v>277402.79499999998</v>
      </c>
      <c r="K16" s="79">
        <v>763260.06599999988</v>
      </c>
      <c r="L16" s="79">
        <v>1603643.0329999998</v>
      </c>
      <c r="M16" s="78">
        <v>262332.91399999999</v>
      </c>
      <c r="N16" s="96">
        <v>261321.04199999999</v>
      </c>
      <c r="O16" s="79">
        <v>255541.66899999999</v>
      </c>
      <c r="P16" s="79">
        <v>779195.625</v>
      </c>
      <c r="Q16" s="79">
        <v>2382838.6579999998</v>
      </c>
    </row>
    <row r="17" spans="1:17" x14ac:dyDescent="0.2">
      <c r="A17" s="16"/>
      <c r="B17" t="s">
        <v>66</v>
      </c>
      <c r="D17" s="78">
        <v>2643.3040000000001</v>
      </c>
      <c r="E17" s="96">
        <v>5211.2064109999983</v>
      </c>
      <c r="F17" s="96">
        <v>12001.539000000001</v>
      </c>
      <c r="G17" s="17">
        <v>19856.049411</v>
      </c>
      <c r="H17" s="96">
        <v>24916.495589000002</v>
      </c>
      <c r="I17" s="96">
        <v>12326.901250000001</v>
      </c>
      <c r="J17" s="79">
        <v>5361.8847500000002</v>
      </c>
      <c r="K17" s="79">
        <v>42605.281588999998</v>
      </c>
      <c r="L17" s="79">
        <v>62461.330999999998</v>
      </c>
      <c r="M17" s="78">
        <v>8029.6040000000003</v>
      </c>
      <c r="N17" s="96">
        <v>3783.623</v>
      </c>
      <c r="O17" s="79">
        <v>3691</v>
      </c>
      <c r="P17" s="79">
        <v>15504.227000000001</v>
      </c>
      <c r="Q17" s="79">
        <v>77965.558000000005</v>
      </c>
    </row>
    <row r="18" spans="1:17" x14ac:dyDescent="0.2">
      <c r="A18" s="16"/>
      <c r="B18" t="s">
        <v>67</v>
      </c>
      <c r="D18" s="78">
        <v>1013428.215</v>
      </c>
      <c r="E18" s="96">
        <v>26173.541000000001</v>
      </c>
      <c r="F18" s="96">
        <v>56566.506999999998</v>
      </c>
      <c r="G18" s="17">
        <v>1096168.263</v>
      </c>
      <c r="H18" s="96">
        <v>884679.40399999998</v>
      </c>
      <c r="I18" s="96">
        <v>107016.126</v>
      </c>
      <c r="J18" s="79">
        <v>30738.59</v>
      </c>
      <c r="K18" s="79">
        <v>1022434.12</v>
      </c>
      <c r="L18" s="79">
        <v>2118602.3829999999</v>
      </c>
      <c r="M18" s="78">
        <v>682268.82900000003</v>
      </c>
      <c r="N18" s="96">
        <v>476049.87199999997</v>
      </c>
      <c r="O18" s="79">
        <v>21950.52</v>
      </c>
      <c r="P18" s="79">
        <v>1180269.2209999999</v>
      </c>
      <c r="Q18" s="79">
        <v>3298871.6039999998</v>
      </c>
    </row>
    <row r="19" spans="1:17" x14ac:dyDescent="0.2">
      <c r="A19" s="16"/>
      <c r="B19" t="s">
        <v>10</v>
      </c>
      <c r="D19" s="78">
        <v>100427.181</v>
      </c>
      <c r="E19" s="96">
        <v>123453.20699999999</v>
      </c>
      <c r="F19" s="96">
        <v>109125.75199999999</v>
      </c>
      <c r="G19" s="17">
        <v>333006.13999999996</v>
      </c>
      <c r="H19" s="96">
        <v>101538.164</v>
      </c>
      <c r="I19" s="96">
        <v>105980.789</v>
      </c>
      <c r="J19" s="79">
        <v>97501.259000000005</v>
      </c>
      <c r="K19" s="79">
        <v>305020.212</v>
      </c>
      <c r="L19" s="79">
        <v>638026.35199999996</v>
      </c>
      <c r="M19" s="78">
        <v>140446.473</v>
      </c>
      <c r="N19" s="96">
        <v>109752.58900000001</v>
      </c>
      <c r="O19" s="79">
        <v>100002.44500000001</v>
      </c>
      <c r="P19" s="79">
        <v>350201.50699999998</v>
      </c>
      <c r="Q19" s="79">
        <v>988227.85899999994</v>
      </c>
    </row>
    <row r="20" spans="1:17" x14ac:dyDescent="0.2">
      <c r="A20" s="16"/>
      <c r="B20" t="s">
        <v>11</v>
      </c>
      <c r="D20" s="78">
        <v>254759.598</v>
      </c>
      <c r="E20" s="96">
        <v>303686.31258899998</v>
      </c>
      <c r="F20" s="96">
        <v>377920.33600000001</v>
      </c>
      <c r="G20" s="17">
        <v>936366.24658899999</v>
      </c>
      <c r="H20" s="96">
        <v>161894.020411</v>
      </c>
      <c r="I20" s="96">
        <v>467696.83974999998</v>
      </c>
      <c r="J20" s="79">
        <v>774268.67524999997</v>
      </c>
      <c r="K20" s="79">
        <v>1403859.5354109998</v>
      </c>
      <c r="L20" s="79">
        <v>2340225.7819999997</v>
      </c>
      <c r="M20" s="78">
        <v>-530030.22499999998</v>
      </c>
      <c r="N20" s="96">
        <v>401530.33199999999</v>
      </c>
      <c r="O20" s="79">
        <v>184958.997</v>
      </c>
      <c r="P20" s="79">
        <v>56459.104000000021</v>
      </c>
      <c r="Q20" s="79">
        <v>2396684.8859999995</v>
      </c>
    </row>
    <row r="21" spans="1:17" x14ac:dyDescent="0.2">
      <c r="A21" s="16"/>
      <c r="D21" s="74"/>
      <c r="E21" s="33"/>
      <c r="F21" s="33"/>
      <c r="G21" s="122"/>
      <c r="H21" s="33"/>
      <c r="I21" s="33"/>
      <c r="J21" s="75"/>
      <c r="K21" s="75"/>
      <c r="L21" s="75"/>
      <c r="M21" s="74"/>
      <c r="N21" s="33"/>
      <c r="O21" s="75"/>
      <c r="P21" s="75"/>
      <c r="Q21" s="75"/>
    </row>
    <row r="22" spans="1:17" x14ac:dyDescent="0.2">
      <c r="A22" s="16" t="s">
        <v>12</v>
      </c>
      <c r="D22" s="78">
        <v>4498436.716</v>
      </c>
      <c r="E22" s="96">
        <v>4348524.7529999996</v>
      </c>
      <c r="F22" s="96">
        <v>5741641.9860000005</v>
      </c>
      <c r="G22" s="17">
        <v>14588603.455000002</v>
      </c>
      <c r="H22" s="96">
        <v>4660109.6790000005</v>
      </c>
      <c r="I22" s="96">
        <v>5043685.5410000002</v>
      </c>
      <c r="J22" s="79">
        <v>5037979.2809999995</v>
      </c>
      <c r="K22" s="79">
        <v>14741774.501</v>
      </c>
      <c r="L22" s="79">
        <v>29330377.955999997</v>
      </c>
      <c r="M22" s="78">
        <v>4758898.6849999996</v>
      </c>
      <c r="N22" s="96">
        <v>4733448.49</v>
      </c>
      <c r="O22" s="79">
        <v>5404315.7609999999</v>
      </c>
      <c r="P22" s="79">
        <v>14896662.935999999</v>
      </c>
      <c r="Q22" s="79">
        <v>44227040.891999997</v>
      </c>
    </row>
    <row r="23" spans="1:17" x14ac:dyDescent="0.2">
      <c r="A23" s="16"/>
      <c r="B23" t="s">
        <v>13</v>
      </c>
      <c r="D23" s="78">
        <v>1087176.692</v>
      </c>
      <c r="E23" s="96">
        <v>1008082.775</v>
      </c>
      <c r="F23" s="96">
        <v>1324328.334</v>
      </c>
      <c r="G23" s="17">
        <v>3419587.801</v>
      </c>
      <c r="H23" s="96">
        <v>1031971.3590000001</v>
      </c>
      <c r="I23" s="96">
        <v>1016564.177</v>
      </c>
      <c r="J23" s="79">
        <v>1312101.693</v>
      </c>
      <c r="K23" s="79">
        <v>3360637.2290000003</v>
      </c>
      <c r="L23" s="79">
        <v>6780225.0300000003</v>
      </c>
      <c r="M23" s="78">
        <v>1017041.581</v>
      </c>
      <c r="N23" s="96">
        <v>1040425.073</v>
      </c>
      <c r="O23" s="79">
        <v>1340210.9569999999</v>
      </c>
      <c r="P23" s="79">
        <v>3397677.611</v>
      </c>
      <c r="Q23" s="79">
        <v>10177902.641000001</v>
      </c>
    </row>
    <row r="24" spans="1:17" x14ac:dyDescent="0.2">
      <c r="A24" s="16"/>
      <c r="B24" t="s">
        <v>14</v>
      </c>
      <c r="D24" s="78">
        <v>310523.48599999998</v>
      </c>
      <c r="E24" s="96">
        <v>355559.72100000002</v>
      </c>
      <c r="F24" s="96">
        <v>509362.68599999999</v>
      </c>
      <c r="G24" s="17">
        <v>1175445.8929999999</v>
      </c>
      <c r="H24" s="96">
        <v>406537.81800000003</v>
      </c>
      <c r="I24" s="96">
        <v>463793.82299999997</v>
      </c>
      <c r="J24" s="79">
        <v>410920.26799999998</v>
      </c>
      <c r="K24" s="79">
        <v>1281251.909</v>
      </c>
      <c r="L24" s="79">
        <v>2456697.8020000001</v>
      </c>
      <c r="M24" s="78">
        <v>426737.12400000001</v>
      </c>
      <c r="N24" s="96">
        <v>448105.11200000002</v>
      </c>
      <c r="O24" s="79">
        <v>455294.80800000002</v>
      </c>
      <c r="P24" s="79">
        <v>1330137.044</v>
      </c>
      <c r="Q24" s="79">
        <v>3786834.8459999999</v>
      </c>
    </row>
    <row r="25" spans="1:17" x14ac:dyDescent="0.2">
      <c r="A25" s="16"/>
      <c r="B25" t="s">
        <v>15</v>
      </c>
      <c r="D25" s="78">
        <v>257938.77900000001</v>
      </c>
      <c r="E25" s="96">
        <v>3383.3389999999999</v>
      </c>
      <c r="F25" s="96">
        <v>537487.70799999998</v>
      </c>
      <c r="G25" s="17">
        <v>798809.826</v>
      </c>
      <c r="H25" s="96">
        <v>65234.233999999997</v>
      </c>
      <c r="I25" s="96">
        <v>39695.807000000001</v>
      </c>
      <c r="J25" s="79">
        <v>32591.3</v>
      </c>
      <c r="K25" s="79">
        <v>137521.34099999999</v>
      </c>
      <c r="L25" s="79">
        <v>936331.16700000002</v>
      </c>
      <c r="M25" s="78">
        <v>278871.34600000002</v>
      </c>
      <c r="N25" s="96">
        <v>11825.343999999999</v>
      </c>
      <c r="O25" s="79">
        <v>492879.81400000001</v>
      </c>
      <c r="P25" s="79">
        <v>783576.50399999996</v>
      </c>
      <c r="Q25" s="79">
        <v>1719907.6710000001</v>
      </c>
    </row>
    <row r="26" spans="1:17" x14ac:dyDescent="0.2">
      <c r="A26" s="16"/>
      <c r="B26" t="s">
        <v>68</v>
      </c>
      <c r="D26" s="78">
        <v>1819683.544</v>
      </c>
      <c r="E26" s="96">
        <v>1881942.4569999999</v>
      </c>
      <c r="F26" s="96">
        <v>1993991.7350000001</v>
      </c>
      <c r="G26" s="17">
        <v>5695617.7360000005</v>
      </c>
      <c r="H26" s="96">
        <v>2100241.8590000002</v>
      </c>
      <c r="I26" s="96">
        <v>2293557.8480000002</v>
      </c>
      <c r="J26" s="79">
        <v>2115864.0060000001</v>
      </c>
      <c r="K26" s="79">
        <v>6509663.7130000005</v>
      </c>
      <c r="L26" s="79">
        <v>12205281.449000001</v>
      </c>
      <c r="M26" s="78">
        <v>1934810.9010000001</v>
      </c>
      <c r="N26" s="96">
        <v>2127193.5389999999</v>
      </c>
      <c r="O26" s="79">
        <v>1985511.6140000001</v>
      </c>
      <c r="P26" s="79">
        <v>6047516.0539999995</v>
      </c>
      <c r="Q26" s="79">
        <v>18252797.502999999</v>
      </c>
    </row>
    <row r="27" spans="1:17" x14ac:dyDescent="0.2">
      <c r="A27" s="16"/>
      <c r="B27" t="s">
        <v>60</v>
      </c>
      <c r="D27" s="78">
        <v>998370.37</v>
      </c>
      <c r="E27" s="96">
        <v>1091519.189</v>
      </c>
      <c r="F27" s="96">
        <v>1344478.7390000001</v>
      </c>
      <c r="G27" s="17">
        <v>3434368.298</v>
      </c>
      <c r="H27" s="96">
        <v>1043331.858</v>
      </c>
      <c r="I27" s="96">
        <v>1207840.879</v>
      </c>
      <c r="J27" s="79">
        <v>1166710.3910000001</v>
      </c>
      <c r="K27" s="79">
        <v>3417883.1279999996</v>
      </c>
      <c r="L27" s="79">
        <v>6852251.425999999</v>
      </c>
      <c r="M27" s="78">
        <v>1082491.25</v>
      </c>
      <c r="N27" s="96">
        <v>1089221.392</v>
      </c>
      <c r="O27" s="79">
        <v>1126866.058</v>
      </c>
      <c r="P27" s="79">
        <v>3298578.7</v>
      </c>
      <c r="Q27" s="79">
        <v>10150830.125999998</v>
      </c>
    </row>
    <row r="28" spans="1:17" x14ac:dyDescent="0.2">
      <c r="A28" s="16"/>
      <c r="B28" t="s">
        <v>16</v>
      </c>
      <c r="D28" s="78">
        <v>24743.845000000001</v>
      </c>
      <c r="E28" s="96">
        <v>8037.2719999999999</v>
      </c>
      <c r="F28" s="96">
        <v>31992.784</v>
      </c>
      <c r="G28" s="17">
        <v>64773.900999999998</v>
      </c>
      <c r="H28" s="96">
        <v>12792.550999999999</v>
      </c>
      <c r="I28" s="96">
        <v>22233.007000000001</v>
      </c>
      <c r="J28" s="79">
        <v>-208.37700000000001</v>
      </c>
      <c r="K28" s="79">
        <v>34817.181000000004</v>
      </c>
      <c r="L28" s="79">
        <v>99591.081999999995</v>
      </c>
      <c r="M28" s="78">
        <v>18946.483</v>
      </c>
      <c r="N28" s="96">
        <v>16678.03</v>
      </c>
      <c r="O28" s="79">
        <v>3552.51</v>
      </c>
      <c r="P28" s="79">
        <v>39177.023000000001</v>
      </c>
      <c r="Q28" s="79">
        <v>138768.10499999998</v>
      </c>
    </row>
    <row r="29" spans="1:17" x14ac:dyDescent="0.2">
      <c r="A29" s="16"/>
      <c r="D29" s="78"/>
      <c r="E29" s="96"/>
      <c r="F29" s="96"/>
      <c r="G29" s="17"/>
      <c r="H29" s="96"/>
      <c r="I29" s="96"/>
      <c r="J29" s="79"/>
      <c r="K29" s="79"/>
      <c r="L29" s="79"/>
      <c r="M29" s="78"/>
      <c r="N29" s="96"/>
      <c r="O29" s="79"/>
      <c r="P29" s="79"/>
      <c r="Q29" s="79"/>
    </row>
    <row r="30" spans="1:17" x14ac:dyDescent="0.2">
      <c r="A30" s="18" t="s">
        <v>17</v>
      </c>
      <c r="B30" s="19"/>
      <c r="C30" s="19"/>
      <c r="D30" s="78">
        <v>2559215.1229999997</v>
      </c>
      <c r="E30" s="96">
        <v>525449.99099999852</v>
      </c>
      <c r="F30" s="96">
        <v>-833586.74299999978</v>
      </c>
      <c r="G30" s="17">
        <v>2251078.3710000031</v>
      </c>
      <c r="H30" s="96">
        <v>3664865.5349999992</v>
      </c>
      <c r="I30" s="96">
        <v>-1705395.29</v>
      </c>
      <c r="J30" s="79">
        <v>-588539.62799999956</v>
      </c>
      <c r="K30" s="79">
        <v>1370930.6170000043</v>
      </c>
      <c r="L30" s="79">
        <v>3622008.9880000018</v>
      </c>
      <c r="M30" s="78">
        <v>-266948.05900000036</v>
      </c>
      <c r="N30" s="96">
        <v>147327.3049999997</v>
      </c>
      <c r="O30" s="79">
        <v>-963792.57199999969</v>
      </c>
      <c r="P30" s="79">
        <v>-1083413.3259999994</v>
      </c>
      <c r="Q30" s="79">
        <v>2538595.6620000079</v>
      </c>
    </row>
    <row r="31" spans="1:17" x14ac:dyDescent="0.2">
      <c r="A31" s="16"/>
      <c r="D31" s="78"/>
      <c r="E31" s="96"/>
      <c r="F31" s="96"/>
      <c r="G31" s="17"/>
      <c r="H31" s="96"/>
      <c r="I31" s="96"/>
      <c r="J31" s="79"/>
      <c r="K31" s="79"/>
      <c r="L31" s="79"/>
      <c r="M31" s="78"/>
      <c r="N31" s="96"/>
      <c r="O31" s="79"/>
      <c r="P31" s="79"/>
      <c r="Q31" s="79"/>
    </row>
    <row r="32" spans="1:17" x14ac:dyDescent="0.2">
      <c r="A32" s="15" t="s">
        <v>18</v>
      </c>
      <c r="D32" s="78"/>
      <c r="E32" s="96"/>
      <c r="F32" s="96"/>
      <c r="G32" s="17"/>
      <c r="H32" s="96"/>
      <c r="I32" s="96"/>
      <c r="J32" s="79"/>
      <c r="K32" s="79"/>
      <c r="L32" s="79"/>
      <c r="M32" s="78"/>
      <c r="N32" s="96"/>
      <c r="O32" s="79"/>
      <c r="P32" s="79"/>
      <c r="Q32" s="79"/>
    </row>
    <row r="33" spans="1:17" x14ac:dyDescent="0.2">
      <c r="A33" s="16" t="s">
        <v>19</v>
      </c>
      <c r="D33" s="78">
        <v>260534.125</v>
      </c>
      <c r="E33" s="96">
        <v>370767.91199999995</v>
      </c>
      <c r="F33" s="96">
        <v>908243.83599999989</v>
      </c>
      <c r="G33" s="17">
        <v>1539545.8729999999</v>
      </c>
      <c r="H33" s="96">
        <v>798783.30099999998</v>
      </c>
      <c r="I33" s="96">
        <v>818245.55099999998</v>
      </c>
      <c r="J33" s="79">
        <v>822971.12600000005</v>
      </c>
      <c r="K33" s="79">
        <v>2439999.9780000001</v>
      </c>
      <c r="L33" s="79">
        <v>3979545.8509999998</v>
      </c>
      <c r="M33" s="78">
        <v>708677.12799999991</v>
      </c>
      <c r="N33" s="96">
        <v>764374.63399999996</v>
      </c>
      <c r="O33" s="79">
        <v>658304.93999999994</v>
      </c>
      <c r="P33" s="79">
        <v>2131356.702</v>
      </c>
      <c r="Q33" s="79">
        <v>6110902.5529999994</v>
      </c>
    </row>
    <row r="34" spans="1:17" x14ac:dyDescent="0.2">
      <c r="A34" s="16"/>
      <c r="B34" t="s">
        <v>20</v>
      </c>
      <c r="D34" s="78">
        <v>248.47800000000001</v>
      </c>
      <c r="E34" s="96">
        <v>3154.1170000000002</v>
      </c>
      <c r="F34" s="96">
        <v>679.70899999999995</v>
      </c>
      <c r="G34" s="17">
        <v>4082.3040000000001</v>
      </c>
      <c r="H34" s="96">
        <v>627.84400000000005</v>
      </c>
      <c r="I34" s="96">
        <v>2092.6120000000001</v>
      </c>
      <c r="J34" s="79">
        <v>1076.404</v>
      </c>
      <c r="K34" s="79">
        <v>3796.86</v>
      </c>
      <c r="L34" s="79">
        <v>7879.1640000000007</v>
      </c>
      <c r="M34" s="78">
        <v>589.33199999999999</v>
      </c>
      <c r="N34" s="96">
        <v>300.07600000000002</v>
      </c>
      <c r="O34" s="79">
        <v>501.68</v>
      </c>
      <c r="P34" s="79">
        <v>1391.088</v>
      </c>
      <c r="Q34" s="79">
        <v>9270.2520000000004</v>
      </c>
    </row>
    <row r="35" spans="1:17" x14ac:dyDescent="0.2">
      <c r="A35" s="16"/>
      <c r="B35" t="s">
        <v>21</v>
      </c>
      <c r="D35" s="78">
        <v>10584.04</v>
      </c>
      <c r="E35" s="96">
        <v>91312.683999999994</v>
      </c>
      <c r="F35" s="96">
        <v>308670.47499999998</v>
      </c>
      <c r="G35" s="17">
        <v>410567.19899999996</v>
      </c>
      <c r="H35" s="96">
        <v>337236.03100000002</v>
      </c>
      <c r="I35" s="96">
        <v>304523.63299999997</v>
      </c>
      <c r="J35" s="79">
        <v>340510.99900000001</v>
      </c>
      <c r="K35" s="79">
        <v>982270.66299999994</v>
      </c>
      <c r="L35" s="79">
        <v>1392837.862</v>
      </c>
      <c r="M35" s="78">
        <v>290819.05</v>
      </c>
      <c r="N35" s="96">
        <v>294464.734</v>
      </c>
      <c r="O35" s="79">
        <v>269786.93300000002</v>
      </c>
      <c r="P35" s="79">
        <v>855070.71699999995</v>
      </c>
      <c r="Q35" s="79">
        <v>2247908.5789999999</v>
      </c>
    </row>
    <row r="36" spans="1:17" x14ac:dyDescent="0.2">
      <c r="A36" s="16"/>
      <c r="B36" t="s">
        <v>22</v>
      </c>
      <c r="D36" s="78">
        <v>250198.56299999999</v>
      </c>
      <c r="E36" s="96">
        <v>282609.34499999997</v>
      </c>
      <c r="F36" s="96">
        <v>600253.06999999995</v>
      </c>
      <c r="G36" s="17">
        <v>1133060.9779999999</v>
      </c>
      <c r="H36" s="96">
        <v>462175.114</v>
      </c>
      <c r="I36" s="96">
        <v>515814.53</v>
      </c>
      <c r="J36" s="79">
        <v>483536.53100000002</v>
      </c>
      <c r="K36" s="79">
        <v>1461526.175</v>
      </c>
      <c r="L36" s="79">
        <v>2594587.1529999999</v>
      </c>
      <c r="M36" s="78">
        <v>418447.41</v>
      </c>
      <c r="N36" s="96">
        <v>470209.97600000002</v>
      </c>
      <c r="O36" s="79">
        <v>389019.68699999998</v>
      </c>
      <c r="P36" s="79">
        <v>1277677.0729999999</v>
      </c>
      <c r="Q36" s="79">
        <v>3872264.2259999998</v>
      </c>
    </row>
    <row r="37" spans="1:17" x14ac:dyDescent="0.2">
      <c r="A37" s="16"/>
      <c r="D37" s="78"/>
      <c r="E37" s="96"/>
      <c r="F37" s="96"/>
      <c r="G37" s="17"/>
      <c r="H37" s="96"/>
      <c r="I37" s="96"/>
      <c r="J37" s="79"/>
      <c r="K37" s="79"/>
      <c r="L37" s="79"/>
      <c r="M37" s="78"/>
      <c r="N37" s="96"/>
      <c r="O37" s="79"/>
      <c r="P37" s="79"/>
      <c r="Q37" s="79"/>
    </row>
    <row r="38" spans="1:17" x14ac:dyDescent="0.2">
      <c r="A38" s="20" t="s">
        <v>61</v>
      </c>
      <c r="B38" s="21"/>
      <c r="C38" s="21"/>
      <c r="D38" s="80">
        <v>7057900.3169999998</v>
      </c>
      <c r="E38" s="97">
        <v>4877128.8609999977</v>
      </c>
      <c r="F38" s="97">
        <v>4908734.9520000005</v>
      </c>
      <c r="G38" s="22">
        <v>16843764.130000006</v>
      </c>
      <c r="H38" s="97">
        <v>8325603.0579999993</v>
      </c>
      <c r="I38" s="97">
        <v>3340382.8630000004</v>
      </c>
      <c r="J38" s="81">
        <v>4450516.057</v>
      </c>
      <c r="K38" s="81">
        <v>16116501.978000004</v>
      </c>
      <c r="L38" s="81">
        <v>32960266.107999999</v>
      </c>
      <c r="M38" s="80">
        <v>4492539.9579999996</v>
      </c>
      <c r="N38" s="97">
        <v>4881075.8710000003</v>
      </c>
      <c r="O38" s="81">
        <v>4441024.8689999999</v>
      </c>
      <c r="P38" s="81">
        <v>13814640.697999999</v>
      </c>
      <c r="Q38" s="81">
        <v>46774906.806000002</v>
      </c>
    </row>
    <row r="39" spans="1:17" x14ac:dyDescent="0.2">
      <c r="A39" s="20" t="s">
        <v>62</v>
      </c>
      <c r="B39" s="21"/>
      <c r="C39" s="21"/>
      <c r="D39" s="80">
        <v>4759219.3190000001</v>
      </c>
      <c r="E39" s="97">
        <v>4722446.7819999997</v>
      </c>
      <c r="F39" s="97">
        <v>6650565.5310000004</v>
      </c>
      <c r="G39" s="22">
        <v>16132231.632000001</v>
      </c>
      <c r="H39" s="97">
        <v>5459520.824000001</v>
      </c>
      <c r="I39" s="97">
        <v>5864023.7040000008</v>
      </c>
      <c r="J39" s="81">
        <v>5862026.8109999998</v>
      </c>
      <c r="K39" s="81">
        <v>17185571.339000002</v>
      </c>
      <c r="L39" s="81">
        <v>33317802.970999997</v>
      </c>
      <c r="M39" s="80">
        <v>5468165.1449999996</v>
      </c>
      <c r="N39" s="97">
        <v>5498123.2000000002</v>
      </c>
      <c r="O39" s="81">
        <v>6063122.3810000001</v>
      </c>
      <c r="P39" s="81">
        <v>17029410.726</v>
      </c>
      <c r="Q39" s="81">
        <v>50347213.696999997</v>
      </c>
    </row>
    <row r="40" spans="1:17" x14ac:dyDescent="0.2">
      <c r="A40" s="20" t="s">
        <v>23</v>
      </c>
      <c r="B40" s="21"/>
      <c r="C40" s="21"/>
      <c r="D40" s="80">
        <v>2298680.9979999997</v>
      </c>
      <c r="E40" s="97">
        <v>154682.07899999805</v>
      </c>
      <c r="F40" s="97">
        <v>-1741830.5789999999</v>
      </c>
      <c r="G40" s="22">
        <v>711532.49800000526</v>
      </c>
      <c r="H40" s="97">
        <v>2866082.2339999983</v>
      </c>
      <c r="I40" s="97">
        <v>-2523640.8410000005</v>
      </c>
      <c r="J40" s="81">
        <v>-1411510.7539999997</v>
      </c>
      <c r="K40" s="81">
        <v>-1069069.3609999977</v>
      </c>
      <c r="L40" s="81">
        <v>-357536.86299999803</v>
      </c>
      <c r="M40" s="80">
        <v>-975625.18699999992</v>
      </c>
      <c r="N40" s="97">
        <v>-617047.32899999991</v>
      </c>
      <c r="O40" s="81">
        <v>-1622097.5120000001</v>
      </c>
      <c r="P40" s="81">
        <v>-3214770.0280000009</v>
      </c>
      <c r="Q40" s="81">
        <v>-3572306.8909999952</v>
      </c>
    </row>
    <row r="41" spans="1:17" x14ac:dyDescent="0.2">
      <c r="A41" s="23"/>
      <c r="B41" s="24"/>
      <c r="C41" s="24"/>
      <c r="D41" s="82"/>
      <c r="E41" s="98"/>
      <c r="F41" s="98"/>
      <c r="G41" s="123"/>
      <c r="H41" s="98"/>
      <c r="I41" s="98"/>
      <c r="J41" s="83"/>
      <c r="K41" s="83"/>
      <c r="L41" s="83"/>
      <c r="M41" s="82"/>
      <c r="N41" s="98"/>
      <c r="O41" s="83"/>
      <c r="P41" s="83"/>
      <c r="Q41" s="83"/>
    </row>
    <row r="42" spans="1:17" x14ac:dyDescent="0.2">
      <c r="A42" s="15" t="s">
        <v>24</v>
      </c>
      <c r="D42" s="74"/>
      <c r="E42" s="33"/>
      <c r="F42" s="33"/>
      <c r="G42" s="122"/>
      <c r="H42" s="33"/>
      <c r="I42" s="33"/>
      <c r="J42" s="75"/>
      <c r="K42" s="75"/>
      <c r="L42" s="75"/>
      <c r="M42" s="74"/>
      <c r="N42" s="33"/>
      <c r="O42" s="75"/>
      <c r="P42" s="75"/>
      <c r="Q42" s="75"/>
    </row>
    <row r="43" spans="1:17" x14ac:dyDescent="0.2">
      <c r="A43" s="15"/>
      <c r="D43" s="74"/>
      <c r="E43" s="33"/>
      <c r="F43" s="33"/>
      <c r="G43" s="122"/>
      <c r="H43" s="33"/>
      <c r="I43" s="33"/>
      <c r="J43" s="75"/>
      <c r="K43" s="75"/>
      <c r="L43" s="75"/>
      <c r="M43" s="74"/>
      <c r="N43" s="33"/>
      <c r="O43" s="75"/>
      <c r="P43" s="75"/>
      <c r="Q43" s="75"/>
    </row>
    <row r="44" spans="1:17" x14ac:dyDescent="0.2">
      <c r="A44" s="16" t="s">
        <v>25</v>
      </c>
      <c r="D44" s="78">
        <v>701472.95</v>
      </c>
      <c r="E44" s="96">
        <v>2756234.6579999998</v>
      </c>
      <c r="F44" s="96">
        <v>-5619881.574</v>
      </c>
      <c r="G44" s="17">
        <v>-2162173.9659999995</v>
      </c>
      <c r="H44" s="96">
        <v>3655358.3930000002</v>
      </c>
      <c r="I44" s="96">
        <v>-465524.85100000002</v>
      </c>
      <c r="J44" s="79">
        <v>-1083033.3759999997</v>
      </c>
      <c r="K44" s="79">
        <v>2106800.1660000002</v>
      </c>
      <c r="L44" s="79">
        <v>-55373.799999999464</v>
      </c>
      <c r="M44" s="78">
        <v>555129.87300000014</v>
      </c>
      <c r="N44" s="96">
        <v>-3094419.3829999999</v>
      </c>
      <c r="O44" s="79">
        <v>-1040105.5</v>
      </c>
      <c r="P44" s="79">
        <v>-3579395.01</v>
      </c>
      <c r="Q44" s="79">
        <v>-3634768.8100000005</v>
      </c>
    </row>
    <row r="45" spans="1:17" x14ac:dyDescent="0.2">
      <c r="A45" s="16" t="s">
        <v>26</v>
      </c>
      <c r="D45" s="78">
        <v>-783807.33799999999</v>
      </c>
      <c r="E45" s="96">
        <v>-151983.62</v>
      </c>
      <c r="F45" s="96">
        <v>-36126.409999999974</v>
      </c>
      <c r="G45" s="17">
        <v>-971917.36799999978</v>
      </c>
      <c r="H45" s="96">
        <v>-57610.887000000002</v>
      </c>
      <c r="I45" s="96">
        <v>4530.198000000004</v>
      </c>
      <c r="J45" s="79">
        <v>27798.475000000006</v>
      </c>
      <c r="K45" s="79">
        <v>-25282.213999999978</v>
      </c>
      <c r="L45" s="79">
        <v>-997199.58199999982</v>
      </c>
      <c r="M45" s="78">
        <v>-33484.817999999985</v>
      </c>
      <c r="N45" s="96">
        <v>71752.241000000009</v>
      </c>
      <c r="O45" s="79">
        <v>10220.197999999989</v>
      </c>
      <c r="P45" s="79">
        <v>48487.621000000043</v>
      </c>
      <c r="Q45" s="79">
        <v>-948711.96099999989</v>
      </c>
    </row>
    <row r="46" spans="1:17" x14ac:dyDescent="0.2">
      <c r="A46" s="16"/>
      <c r="B46" t="s">
        <v>27</v>
      </c>
      <c r="D46" s="78">
        <v>61261.561999999998</v>
      </c>
      <c r="E46" s="96">
        <v>91381.737999999998</v>
      </c>
      <c r="F46" s="96">
        <v>133018.18900000001</v>
      </c>
      <c r="G46" s="17">
        <v>285661.489</v>
      </c>
      <c r="H46" s="96">
        <v>93916.226999999999</v>
      </c>
      <c r="I46" s="96">
        <v>91519.955000000002</v>
      </c>
      <c r="J46" s="79">
        <v>115781.334</v>
      </c>
      <c r="K46" s="79">
        <v>301217.516</v>
      </c>
      <c r="L46" s="79">
        <v>586879.005</v>
      </c>
      <c r="M46" s="78">
        <v>105718.452</v>
      </c>
      <c r="N46" s="96">
        <v>129124.736</v>
      </c>
      <c r="O46" s="79">
        <v>90339.160999999993</v>
      </c>
      <c r="P46" s="79">
        <v>325182.34900000005</v>
      </c>
      <c r="Q46" s="79">
        <v>912061.35400000005</v>
      </c>
    </row>
    <row r="47" spans="1:17" x14ac:dyDescent="0.2">
      <c r="A47" s="16"/>
      <c r="B47" t="s">
        <v>28</v>
      </c>
      <c r="D47" s="78">
        <v>845068.9</v>
      </c>
      <c r="E47" s="96">
        <v>243365.35800000001</v>
      </c>
      <c r="F47" s="96">
        <v>169144.59899999999</v>
      </c>
      <c r="G47" s="17">
        <v>1257578.8569999998</v>
      </c>
      <c r="H47" s="96">
        <v>151527.114</v>
      </c>
      <c r="I47" s="96">
        <v>86989.756999999998</v>
      </c>
      <c r="J47" s="79">
        <v>87982.858999999997</v>
      </c>
      <c r="K47" s="79">
        <v>326499.73</v>
      </c>
      <c r="L47" s="79">
        <v>1584078.5869999998</v>
      </c>
      <c r="M47" s="78">
        <v>139203.26999999999</v>
      </c>
      <c r="N47" s="96">
        <v>57372.495000000003</v>
      </c>
      <c r="O47" s="79">
        <v>80118.963000000003</v>
      </c>
      <c r="P47" s="79">
        <v>276694.728</v>
      </c>
      <c r="Q47" s="79">
        <v>1860773.3149999999</v>
      </c>
    </row>
    <row r="48" spans="1:17" x14ac:dyDescent="0.2">
      <c r="A48" s="16" t="s">
        <v>29</v>
      </c>
      <c r="D48" s="78">
        <v>359457.11900000001</v>
      </c>
      <c r="E48" s="96">
        <v>4865275.2829999998</v>
      </c>
      <c r="F48" s="96">
        <v>-4609154.2070000004</v>
      </c>
      <c r="G48" s="17">
        <v>615578.19500000007</v>
      </c>
      <c r="H48" s="96">
        <v>1337886.6170000001</v>
      </c>
      <c r="I48" s="96">
        <v>226078.65600000002</v>
      </c>
      <c r="J48" s="79">
        <v>-968434.66399999999</v>
      </c>
      <c r="K48" s="79">
        <v>595530.60900000005</v>
      </c>
      <c r="L48" s="79">
        <v>1211108.804</v>
      </c>
      <c r="M48" s="78">
        <v>1105189.952</v>
      </c>
      <c r="N48" s="96">
        <v>-979777.86800000002</v>
      </c>
      <c r="O48" s="79">
        <v>9973.5709999999999</v>
      </c>
      <c r="P48" s="79">
        <v>135385.65500000003</v>
      </c>
      <c r="Q48" s="79">
        <v>1346494.4589999998</v>
      </c>
    </row>
    <row r="49" spans="1:17" x14ac:dyDescent="0.2">
      <c r="A49" s="16"/>
      <c r="B49" t="s">
        <v>30</v>
      </c>
      <c r="D49" s="78">
        <v>842458.43900000001</v>
      </c>
      <c r="E49" s="96">
        <v>4898793.7460000003</v>
      </c>
      <c r="F49" s="96">
        <v>-4267288.5880000005</v>
      </c>
      <c r="G49" s="17">
        <v>1473963.5970000001</v>
      </c>
      <c r="H49" s="96">
        <v>1347344.061</v>
      </c>
      <c r="I49" s="96">
        <v>228801.91800000001</v>
      </c>
      <c r="J49" s="79">
        <v>-967464.13</v>
      </c>
      <c r="K49" s="79">
        <v>608681.84900000005</v>
      </c>
      <c r="L49" s="79">
        <v>2082645.446</v>
      </c>
      <c r="M49" s="78">
        <v>1106203.8540000001</v>
      </c>
      <c r="N49" s="96">
        <v>-977918.36600000004</v>
      </c>
      <c r="O49" s="79">
        <v>13828.746999999999</v>
      </c>
      <c r="P49" s="79">
        <v>142114.23500000002</v>
      </c>
      <c r="Q49" s="79">
        <v>2224759.6809999999</v>
      </c>
    </row>
    <row r="50" spans="1:17" x14ac:dyDescent="0.2">
      <c r="A50" s="16"/>
      <c r="B50" t="s">
        <v>31</v>
      </c>
      <c r="D50" s="78">
        <v>483001.32</v>
      </c>
      <c r="E50" s="96">
        <v>33518.463000000003</v>
      </c>
      <c r="F50" s="96">
        <v>341865.61900000001</v>
      </c>
      <c r="G50" s="17">
        <v>858385.402</v>
      </c>
      <c r="H50" s="96">
        <v>9457.4439999999995</v>
      </c>
      <c r="I50" s="96">
        <v>2723.2620000000002</v>
      </c>
      <c r="J50" s="79">
        <v>970.53399999999999</v>
      </c>
      <c r="K50" s="79">
        <v>13151.24</v>
      </c>
      <c r="L50" s="79">
        <v>871536.64199999999</v>
      </c>
      <c r="M50" s="78">
        <v>1013.902</v>
      </c>
      <c r="N50" s="96">
        <v>1859.502</v>
      </c>
      <c r="O50" s="79">
        <v>3855.1759999999999</v>
      </c>
      <c r="P50" s="79">
        <v>6728.58</v>
      </c>
      <c r="Q50" s="79">
        <v>878265.22199999995</v>
      </c>
    </row>
    <row r="51" spans="1:17" x14ac:dyDescent="0.2">
      <c r="A51" s="16" t="s">
        <v>32</v>
      </c>
      <c r="D51" s="78">
        <v>-29507.916000000001</v>
      </c>
      <c r="E51" s="96">
        <v>-1315907.2490000001</v>
      </c>
      <c r="F51" s="96">
        <v>-627622.34</v>
      </c>
      <c r="G51" s="17">
        <v>-1973037.5049999999</v>
      </c>
      <c r="H51" s="96">
        <v>419297.45400000003</v>
      </c>
      <c r="I51" s="96">
        <v>980685.005</v>
      </c>
      <c r="J51" s="79">
        <v>-672192.86399999994</v>
      </c>
      <c r="K51" s="79">
        <v>727789.59500000009</v>
      </c>
      <c r="L51" s="79">
        <v>-1245247.9099999997</v>
      </c>
      <c r="M51" s="78">
        <v>-984017.549</v>
      </c>
      <c r="N51" s="96">
        <v>-1959296.4169999999</v>
      </c>
      <c r="O51" s="79">
        <v>-619407.57900000003</v>
      </c>
      <c r="P51" s="79">
        <v>-3562721.5449999999</v>
      </c>
      <c r="Q51" s="79">
        <v>-4807969.4550000001</v>
      </c>
    </row>
    <row r="52" spans="1:17" x14ac:dyDescent="0.2">
      <c r="A52" s="16" t="s">
        <v>33</v>
      </c>
      <c r="D52" s="78">
        <v>1155331.085</v>
      </c>
      <c r="E52" s="96">
        <v>-641149.75600000005</v>
      </c>
      <c r="F52" s="96">
        <v>-346978.61700000003</v>
      </c>
      <c r="G52" s="17">
        <v>167202.71199999988</v>
      </c>
      <c r="H52" s="96">
        <v>1955785.209</v>
      </c>
      <c r="I52" s="96">
        <v>-1676818.71</v>
      </c>
      <c r="J52" s="79">
        <v>529795.67700000003</v>
      </c>
      <c r="K52" s="79">
        <v>808762.17600000009</v>
      </c>
      <c r="L52" s="79">
        <v>975964.88800000004</v>
      </c>
      <c r="M52" s="78">
        <v>467442.288</v>
      </c>
      <c r="N52" s="96">
        <v>-227097.33900000001</v>
      </c>
      <c r="O52" s="79">
        <v>-440891.69</v>
      </c>
      <c r="P52" s="79">
        <v>-200546.74100000001</v>
      </c>
      <c r="Q52" s="79">
        <v>775418.147</v>
      </c>
    </row>
    <row r="53" spans="1:17" x14ac:dyDescent="0.2">
      <c r="A53" s="16" t="s">
        <v>89</v>
      </c>
      <c r="D53" s="78">
        <v>0</v>
      </c>
      <c r="E53" s="96">
        <v>0</v>
      </c>
      <c r="F53" s="96">
        <v>0</v>
      </c>
      <c r="G53" s="17">
        <v>0</v>
      </c>
      <c r="H53" s="96">
        <v>0</v>
      </c>
      <c r="I53" s="96">
        <v>0</v>
      </c>
      <c r="J53" s="79">
        <v>0</v>
      </c>
      <c r="K53" s="79">
        <v>0</v>
      </c>
      <c r="L53" s="79">
        <v>0</v>
      </c>
      <c r="M53" s="78">
        <v>0</v>
      </c>
      <c r="N53" s="96">
        <v>0</v>
      </c>
      <c r="O53" s="79">
        <v>0</v>
      </c>
      <c r="P53" s="79">
        <v>0</v>
      </c>
      <c r="Q53" s="79">
        <v>0</v>
      </c>
    </row>
    <row r="54" spans="1:17" x14ac:dyDescent="0.2">
      <c r="A54" s="16"/>
      <c r="B54" t="s">
        <v>34</v>
      </c>
      <c r="D54" s="78">
        <v>0</v>
      </c>
      <c r="E54" s="96">
        <v>0</v>
      </c>
      <c r="F54" s="96">
        <v>0</v>
      </c>
      <c r="G54" s="17">
        <v>0</v>
      </c>
      <c r="H54" s="96">
        <v>0</v>
      </c>
      <c r="I54" s="96">
        <v>0</v>
      </c>
      <c r="J54" s="79">
        <v>0</v>
      </c>
      <c r="K54" s="79">
        <v>0</v>
      </c>
      <c r="L54" s="79">
        <v>0</v>
      </c>
      <c r="M54" s="78">
        <v>0</v>
      </c>
      <c r="N54" s="96">
        <v>0</v>
      </c>
      <c r="O54" s="79">
        <v>0</v>
      </c>
      <c r="P54" s="79">
        <v>0</v>
      </c>
      <c r="Q54" s="79">
        <v>0</v>
      </c>
    </row>
    <row r="55" spans="1:17" x14ac:dyDescent="0.2">
      <c r="A55" s="16"/>
      <c r="B55" t="s">
        <v>35</v>
      </c>
      <c r="D55" s="78">
        <v>0</v>
      </c>
      <c r="E55" s="96">
        <v>0</v>
      </c>
      <c r="F55" s="96">
        <v>0</v>
      </c>
      <c r="G55" s="17">
        <v>0</v>
      </c>
      <c r="H55" s="96">
        <v>0</v>
      </c>
      <c r="I55" s="96">
        <v>0</v>
      </c>
      <c r="J55" s="79">
        <v>0</v>
      </c>
      <c r="K55" s="79">
        <v>0</v>
      </c>
      <c r="L55" s="79">
        <v>0</v>
      </c>
      <c r="M55" s="78">
        <v>0</v>
      </c>
      <c r="N55" s="96">
        <v>0</v>
      </c>
      <c r="O55" s="79">
        <v>0</v>
      </c>
      <c r="P55" s="79">
        <v>0</v>
      </c>
      <c r="Q55" s="79">
        <v>0</v>
      </c>
    </row>
    <row r="56" spans="1:17" x14ac:dyDescent="0.2">
      <c r="A56" s="54" t="s">
        <v>90</v>
      </c>
      <c r="D56" s="78">
        <v>0</v>
      </c>
      <c r="E56" s="96">
        <v>0</v>
      </c>
      <c r="F56" s="96">
        <v>0</v>
      </c>
      <c r="G56" s="17">
        <v>0</v>
      </c>
      <c r="H56" s="96">
        <v>0</v>
      </c>
      <c r="I56" s="96">
        <v>0</v>
      </c>
      <c r="J56" s="79">
        <v>0</v>
      </c>
      <c r="K56" s="79">
        <v>0</v>
      </c>
      <c r="L56" s="79">
        <v>0</v>
      </c>
      <c r="M56" s="78">
        <v>0</v>
      </c>
      <c r="N56" s="96">
        <v>0</v>
      </c>
      <c r="O56" s="79">
        <v>0</v>
      </c>
      <c r="P56" s="79">
        <v>0</v>
      </c>
      <c r="Q56" s="79">
        <v>0</v>
      </c>
    </row>
    <row r="57" spans="1:17" x14ac:dyDescent="0.2">
      <c r="A57" s="16" t="s">
        <v>36</v>
      </c>
      <c r="D57" s="78">
        <v>0</v>
      </c>
      <c r="E57" s="96">
        <v>0</v>
      </c>
      <c r="F57" s="96">
        <v>0</v>
      </c>
      <c r="G57" s="17">
        <v>0</v>
      </c>
      <c r="H57" s="96">
        <v>0</v>
      </c>
      <c r="I57" s="96">
        <v>0</v>
      </c>
      <c r="J57" s="79">
        <v>0</v>
      </c>
      <c r="K57" s="79">
        <v>0</v>
      </c>
      <c r="L57" s="79">
        <v>0</v>
      </c>
      <c r="M57" s="78">
        <v>0</v>
      </c>
      <c r="N57" s="96">
        <v>0</v>
      </c>
      <c r="O57" s="79">
        <v>0</v>
      </c>
      <c r="P57" s="79">
        <v>0</v>
      </c>
      <c r="Q57" s="79">
        <v>0</v>
      </c>
    </row>
    <row r="58" spans="1:17" x14ac:dyDescent="0.2">
      <c r="A58" s="16"/>
      <c r="D58" s="78"/>
      <c r="E58" s="96"/>
      <c r="F58" s="96"/>
      <c r="G58" s="17"/>
      <c r="H58" s="96"/>
      <c r="I58" s="96"/>
      <c r="J58" s="79"/>
      <c r="K58" s="79"/>
      <c r="L58" s="79"/>
      <c r="M58" s="78"/>
      <c r="N58" s="96"/>
      <c r="O58" s="79"/>
      <c r="P58" s="79"/>
      <c r="Q58" s="79"/>
    </row>
    <row r="59" spans="1:17" x14ac:dyDescent="0.2">
      <c r="A59" s="16" t="s">
        <v>37</v>
      </c>
      <c r="D59" s="78">
        <v>-1597208.0480000002</v>
      </c>
      <c r="E59" s="96">
        <v>2601552.5789999999</v>
      </c>
      <c r="F59" s="96">
        <v>-3878050.9950000001</v>
      </c>
      <c r="G59" s="17">
        <v>-2873706.4640000002</v>
      </c>
      <c r="H59" s="96">
        <v>789276.15899999987</v>
      </c>
      <c r="I59" s="96">
        <v>2058115.99</v>
      </c>
      <c r="J59" s="79">
        <v>328477.37799999997</v>
      </c>
      <c r="K59" s="79">
        <v>3175869.5269999998</v>
      </c>
      <c r="L59" s="79">
        <v>302163.06299999868</v>
      </c>
      <c r="M59" s="78">
        <v>1530755.0599999998</v>
      </c>
      <c r="N59" s="96">
        <v>-2477372.054</v>
      </c>
      <c r="O59" s="79">
        <v>581992.01199999999</v>
      </c>
      <c r="P59" s="79">
        <v>-364624.98200000043</v>
      </c>
      <c r="Q59" s="79">
        <v>-62461.919000002206</v>
      </c>
    </row>
    <row r="60" spans="1:17" x14ac:dyDescent="0.2">
      <c r="A60" s="16" t="s">
        <v>38</v>
      </c>
      <c r="D60" s="78">
        <v>0</v>
      </c>
      <c r="E60" s="96">
        <v>-2212.982</v>
      </c>
      <c r="F60" s="96">
        <v>-6848.2850000000008</v>
      </c>
      <c r="G60" s="17">
        <v>-9061.2670000000016</v>
      </c>
      <c r="H60" s="96">
        <v>37919.629000000001</v>
      </c>
      <c r="I60" s="96">
        <v>246914.15400000001</v>
      </c>
      <c r="J60" s="79">
        <v>-734.54399999999998</v>
      </c>
      <c r="K60" s="79">
        <v>284099.23899999994</v>
      </c>
      <c r="L60" s="79">
        <v>275037.97199999995</v>
      </c>
      <c r="M60" s="78">
        <v>11.669</v>
      </c>
      <c r="N60" s="96">
        <v>-1492.7850000000001</v>
      </c>
      <c r="O60" s="79">
        <v>290.71200000000044</v>
      </c>
      <c r="P60" s="79">
        <v>-1190.4039999999986</v>
      </c>
      <c r="Q60" s="79">
        <v>273847.56799999997</v>
      </c>
    </row>
    <row r="61" spans="1:17" x14ac:dyDescent="0.2">
      <c r="A61" s="16"/>
      <c r="B61" t="s">
        <v>39</v>
      </c>
      <c r="D61" s="78">
        <v>0</v>
      </c>
      <c r="E61" s="96">
        <v>0</v>
      </c>
      <c r="F61" s="96">
        <v>195.63200000000001</v>
      </c>
      <c r="G61" s="17">
        <v>195.63200000000001</v>
      </c>
      <c r="H61" s="96">
        <v>39819.826999999997</v>
      </c>
      <c r="I61" s="96">
        <v>249509.69500000001</v>
      </c>
      <c r="J61" s="79">
        <v>245.399</v>
      </c>
      <c r="K61" s="79">
        <v>289574.92099999997</v>
      </c>
      <c r="L61" s="79">
        <v>289770.55299999996</v>
      </c>
      <c r="M61" s="78">
        <v>11.669</v>
      </c>
      <c r="N61" s="96">
        <v>109.36799999999999</v>
      </c>
      <c r="O61" s="79">
        <v>8073.125</v>
      </c>
      <c r="P61" s="79">
        <v>8194.1620000000003</v>
      </c>
      <c r="Q61" s="79">
        <v>297964.71499999997</v>
      </c>
    </row>
    <row r="62" spans="1:17" x14ac:dyDescent="0.2">
      <c r="A62" s="16"/>
      <c r="C62" t="s">
        <v>40</v>
      </c>
      <c r="D62" s="78">
        <v>0</v>
      </c>
      <c r="E62" s="96">
        <v>0</v>
      </c>
      <c r="F62" s="96">
        <v>0</v>
      </c>
      <c r="G62" s="17">
        <v>0</v>
      </c>
      <c r="H62" s="96">
        <v>0</v>
      </c>
      <c r="I62" s="96">
        <v>0</v>
      </c>
      <c r="J62" s="79">
        <v>0</v>
      </c>
      <c r="K62" s="79">
        <v>0</v>
      </c>
      <c r="L62" s="79">
        <v>0</v>
      </c>
      <c r="M62" s="78">
        <v>0</v>
      </c>
      <c r="N62" s="96">
        <v>0</v>
      </c>
      <c r="O62" s="79">
        <v>0</v>
      </c>
      <c r="P62" s="79">
        <v>0</v>
      </c>
      <c r="Q62" s="79">
        <v>0</v>
      </c>
    </row>
    <row r="63" spans="1:17" x14ac:dyDescent="0.2">
      <c r="A63" s="16"/>
      <c r="C63" t="s">
        <v>41</v>
      </c>
      <c r="D63" s="78">
        <v>0</v>
      </c>
      <c r="E63" s="96">
        <v>0</v>
      </c>
      <c r="F63" s="96">
        <v>195.63200000000001</v>
      </c>
      <c r="G63" s="17">
        <v>195.63200000000001</v>
      </c>
      <c r="H63" s="96">
        <v>39819.826999999997</v>
      </c>
      <c r="I63" s="96">
        <v>249509.69500000001</v>
      </c>
      <c r="J63" s="79">
        <v>245.399</v>
      </c>
      <c r="K63" s="79">
        <v>289574.92099999997</v>
      </c>
      <c r="L63" s="79">
        <v>289770.55299999996</v>
      </c>
      <c r="M63" s="78">
        <v>11.669</v>
      </c>
      <c r="N63" s="96">
        <v>109.36799999999999</v>
      </c>
      <c r="O63" s="79">
        <v>8073.125</v>
      </c>
      <c r="P63" s="79">
        <v>8194.1620000000003</v>
      </c>
      <c r="Q63" s="79">
        <v>297964.71499999997</v>
      </c>
    </row>
    <row r="64" spans="1:17" x14ac:dyDescent="0.2">
      <c r="A64" s="16"/>
      <c r="B64" t="s">
        <v>42</v>
      </c>
      <c r="D64" s="78">
        <v>0</v>
      </c>
      <c r="E64" s="96">
        <v>2212.982</v>
      </c>
      <c r="F64" s="96">
        <v>7043.9170000000004</v>
      </c>
      <c r="G64" s="17">
        <v>9256.8990000000013</v>
      </c>
      <c r="H64" s="96">
        <v>1900.1980000000001</v>
      </c>
      <c r="I64" s="96">
        <v>2595.5410000000002</v>
      </c>
      <c r="J64" s="79">
        <v>979.94299999999998</v>
      </c>
      <c r="K64" s="79">
        <v>5475.6820000000007</v>
      </c>
      <c r="L64" s="79">
        <v>14732.581000000002</v>
      </c>
      <c r="M64" s="78">
        <v>0</v>
      </c>
      <c r="N64" s="96">
        <v>1602.153</v>
      </c>
      <c r="O64" s="79">
        <v>7782.4129999999996</v>
      </c>
      <c r="P64" s="79">
        <v>9384.5659999999989</v>
      </c>
      <c r="Q64" s="79">
        <v>24117.147000000001</v>
      </c>
    </row>
    <row r="65" spans="1:19" x14ac:dyDescent="0.2">
      <c r="A65" s="16" t="s">
        <v>43</v>
      </c>
      <c r="D65" s="78">
        <v>-1571922.9310000001</v>
      </c>
      <c r="E65" s="96">
        <v>2631647.5489999996</v>
      </c>
      <c r="F65" s="96">
        <v>-3844341.1170000001</v>
      </c>
      <c r="G65" s="17">
        <v>-2784616.4990000003</v>
      </c>
      <c r="H65" s="96">
        <v>777543.80999999994</v>
      </c>
      <c r="I65" s="96">
        <v>1834933.3909999998</v>
      </c>
      <c r="J65" s="79">
        <v>353976.70499999996</v>
      </c>
      <c r="K65" s="79">
        <v>2966453.9059999995</v>
      </c>
      <c r="L65" s="79">
        <v>181837.40699999873</v>
      </c>
      <c r="M65" s="78">
        <v>1552941.8849999998</v>
      </c>
      <c r="N65" s="96">
        <v>-2460185.398</v>
      </c>
      <c r="O65" s="79">
        <v>596958.94499999995</v>
      </c>
      <c r="P65" s="79">
        <v>-310284.56800000044</v>
      </c>
      <c r="Q65" s="79">
        <v>-128447.16100000218</v>
      </c>
    </row>
    <row r="66" spans="1:19" x14ac:dyDescent="0.2">
      <c r="A66" s="16"/>
      <c r="B66" t="s">
        <v>39</v>
      </c>
      <c r="D66" s="78">
        <v>0</v>
      </c>
      <c r="E66" s="96">
        <v>3442520.9</v>
      </c>
      <c r="F66" s="96">
        <v>0</v>
      </c>
      <c r="G66" s="17">
        <v>3442520.9</v>
      </c>
      <c r="H66" s="96">
        <v>1420147.595</v>
      </c>
      <c r="I66" s="96">
        <v>2206697.4019999998</v>
      </c>
      <c r="J66" s="79">
        <v>693946.61</v>
      </c>
      <c r="K66" s="79">
        <v>4320791.6069999998</v>
      </c>
      <c r="L66" s="79">
        <v>7763312.5069999993</v>
      </c>
      <c r="M66" s="78">
        <v>2147768.6069999998</v>
      </c>
      <c r="N66" s="96">
        <v>57657.946000000004</v>
      </c>
      <c r="O66" s="79">
        <v>601538.00699999998</v>
      </c>
      <c r="P66" s="79">
        <v>2806964.5599999996</v>
      </c>
      <c r="Q66" s="79">
        <v>10570277.066999998</v>
      </c>
    </row>
    <row r="67" spans="1:19" x14ac:dyDescent="0.2">
      <c r="A67" s="16"/>
      <c r="C67" t="s">
        <v>40</v>
      </c>
      <c r="D67" s="78">
        <v>0</v>
      </c>
      <c r="E67" s="96">
        <v>3442520.9</v>
      </c>
      <c r="F67" s="96">
        <v>0</v>
      </c>
      <c r="G67" s="17">
        <v>3442520.9</v>
      </c>
      <c r="H67" s="96">
        <v>1420147.595</v>
      </c>
      <c r="I67" s="96">
        <v>2206697.4019999998</v>
      </c>
      <c r="J67" s="79">
        <v>693946.61</v>
      </c>
      <c r="K67" s="79">
        <v>4320791.6069999998</v>
      </c>
      <c r="L67" s="79">
        <v>7763312.5069999993</v>
      </c>
      <c r="M67" s="78">
        <v>2147768.6069999998</v>
      </c>
      <c r="N67" s="96">
        <v>57657.946000000004</v>
      </c>
      <c r="O67" s="79">
        <v>601538.00699999998</v>
      </c>
      <c r="P67" s="79">
        <v>2806964.5599999996</v>
      </c>
      <c r="Q67" s="79">
        <v>10570277.066999998</v>
      </c>
    </row>
    <row r="68" spans="1:19" x14ac:dyDescent="0.2">
      <c r="A68" s="16"/>
      <c r="C68" t="s">
        <v>41</v>
      </c>
      <c r="D68" s="78">
        <v>0</v>
      </c>
      <c r="E68" s="96">
        <v>0</v>
      </c>
      <c r="F68" s="96">
        <v>0</v>
      </c>
      <c r="G68" s="17">
        <v>0</v>
      </c>
      <c r="H68" s="96">
        <v>0</v>
      </c>
      <c r="I68" s="96">
        <v>0</v>
      </c>
      <c r="J68" s="79">
        <v>0</v>
      </c>
      <c r="K68" s="79">
        <v>0</v>
      </c>
      <c r="L68" s="79">
        <v>0</v>
      </c>
      <c r="M68" s="78">
        <v>0</v>
      </c>
      <c r="N68" s="96">
        <v>0</v>
      </c>
      <c r="O68" s="79">
        <v>0</v>
      </c>
      <c r="P68" s="79">
        <v>0</v>
      </c>
      <c r="Q68" s="79">
        <v>0</v>
      </c>
    </row>
    <row r="69" spans="1:19" x14ac:dyDescent="0.2">
      <c r="A69" s="16"/>
      <c r="B69" t="s">
        <v>42</v>
      </c>
      <c r="D69" s="78">
        <v>1571922.9310000001</v>
      </c>
      <c r="E69" s="96">
        <v>810873.35100000002</v>
      </c>
      <c r="F69" s="96">
        <v>3844341.1170000001</v>
      </c>
      <c r="G69" s="17">
        <v>6227137.3990000002</v>
      </c>
      <c r="H69" s="96">
        <v>642603.78500000003</v>
      </c>
      <c r="I69" s="96">
        <v>371764.011</v>
      </c>
      <c r="J69" s="79">
        <v>339969.90500000003</v>
      </c>
      <c r="K69" s="79">
        <v>1354337.7010000001</v>
      </c>
      <c r="L69" s="79">
        <v>7581475.1000000006</v>
      </c>
      <c r="M69" s="78">
        <v>594826.72199999995</v>
      </c>
      <c r="N69" s="96">
        <v>2517843.344</v>
      </c>
      <c r="O69" s="79">
        <v>4579.0619999999999</v>
      </c>
      <c r="P69" s="79">
        <v>3117249.128</v>
      </c>
      <c r="Q69" s="79">
        <v>10698724.228</v>
      </c>
    </row>
    <row r="70" spans="1:19" x14ac:dyDescent="0.2">
      <c r="A70" s="16" t="s">
        <v>44</v>
      </c>
      <c r="D70" s="78">
        <v>-25285.116999999998</v>
      </c>
      <c r="E70" s="96">
        <v>-27881.988000000001</v>
      </c>
      <c r="F70" s="96">
        <v>-26861.593000000001</v>
      </c>
      <c r="G70" s="17">
        <v>-80028.698000000004</v>
      </c>
      <c r="H70" s="96">
        <v>-26187.279999999999</v>
      </c>
      <c r="I70" s="96">
        <v>-23731.555</v>
      </c>
      <c r="J70" s="79">
        <v>-24764.782999999999</v>
      </c>
      <c r="K70" s="79">
        <v>-74683.618000000002</v>
      </c>
      <c r="L70" s="79">
        <v>-154712.31599999999</v>
      </c>
      <c r="M70" s="78">
        <v>-22198.493999999999</v>
      </c>
      <c r="N70" s="96">
        <v>-15693.870999999999</v>
      </c>
      <c r="O70" s="79">
        <v>-15257.645</v>
      </c>
      <c r="P70" s="79">
        <v>-53150.009999999995</v>
      </c>
      <c r="Q70" s="79">
        <v>-207862.326</v>
      </c>
    </row>
    <row r="71" spans="1:19" x14ac:dyDescent="0.2">
      <c r="A71" s="16"/>
      <c r="D71" s="78"/>
      <c r="E71" s="96"/>
      <c r="F71" s="96"/>
      <c r="G71" s="17"/>
      <c r="H71" s="96"/>
      <c r="I71" s="96"/>
      <c r="J71" s="79"/>
      <c r="K71" s="79"/>
      <c r="L71" s="79"/>
      <c r="M71" s="78"/>
      <c r="N71" s="96"/>
      <c r="O71" s="79"/>
      <c r="P71" s="79"/>
      <c r="Q71" s="79"/>
    </row>
    <row r="72" spans="1:19" x14ac:dyDescent="0.2">
      <c r="A72" s="20" t="s">
        <v>45</v>
      </c>
      <c r="B72" s="21"/>
      <c r="C72" s="21"/>
      <c r="D72" s="80">
        <v>2298680.9980000001</v>
      </c>
      <c r="E72" s="97">
        <v>154682.07899999991</v>
      </c>
      <c r="F72" s="97">
        <v>-1741830.5789999999</v>
      </c>
      <c r="G72" s="22">
        <v>711532.4980000006</v>
      </c>
      <c r="H72" s="97">
        <v>2866082.2340000002</v>
      </c>
      <c r="I72" s="97">
        <v>-2523640.841</v>
      </c>
      <c r="J72" s="81">
        <v>-1411510.7539999997</v>
      </c>
      <c r="K72" s="81">
        <v>-1069069.3609999996</v>
      </c>
      <c r="L72" s="81">
        <v>-357536.86299999815</v>
      </c>
      <c r="M72" s="80">
        <v>-975625.18699999969</v>
      </c>
      <c r="N72" s="97">
        <v>-617047.32899999991</v>
      </c>
      <c r="O72" s="81">
        <v>-1622097.5120000001</v>
      </c>
      <c r="P72" s="81">
        <v>-3214770.0279999995</v>
      </c>
      <c r="Q72" s="81">
        <v>-3572306.8909999984</v>
      </c>
      <c r="S72" s="96"/>
    </row>
    <row r="73" spans="1:19" x14ac:dyDescent="0.2">
      <c r="A73" s="26"/>
      <c r="B73" s="27"/>
      <c r="C73" s="27"/>
      <c r="D73" s="82"/>
      <c r="E73" s="98"/>
      <c r="F73" s="98"/>
      <c r="G73" s="123"/>
      <c r="H73" s="98"/>
      <c r="I73" s="98"/>
      <c r="J73" s="83"/>
      <c r="K73" s="83"/>
      <c r="L73" s="83"/>
      <c r="M73" s="82"/>
      <c r="N73" s="98"/>
      <c r="O73" s="83"/>
      <c r="P73" s="83"/>
      <c r="Q73" s="83"/>
    </row>
    <row r="74" spans="1:19" ht="13.7" customHeight="1" x14ac:dyDescent="0.2">
      <c r="A74" s="31" t="s">
        <v>46</v>
      </c>
      <c r="B74" s="136" t="s">
        <v>49</v>
      </c>
      <c r="C74" s="136"/>
      <c r="D74" s="136"/>
      <c r="E74" s="136"/>
      <c r="F74" s="136"/>
      <c r="G74" s="118"/>
    </row>
    <row r="75" spans="1:19" ht="12.75" customHeight="1" x14ac:dyDescent="0.2">
      <c r="A75" s="30" t="s">
        <v>47</v>
      </c>
      <c r="B75" t="s">
        <v>63</v>
      </c>
    </row>
    <row r="76" spans="1:19" ht="12.75" customHeight="1" x14ac:dyDescent="0.2">
      <c r="A76" s="30" t="s">
        <v>48</v>
      </c>
      <c r="B76" t="s">
        <v>82</v>
      </c>
    </row>
    <row r="77" spans="1:19" s="30" customFormat="1" x14ac:dyDescent="0.2">
      <c r="A77" s="30" t="s">
        <v>50</v>
      </c>
      <c r="B77" s="30" t="s">
        <v>65</v>
      </c>
      <c r="G77" s="132"/>
    </row>
    <row r="78" spans="1:19" x14ac:dyDescent="0.2">
      <c r="A78" s="30" t="s">
        <v>117</v>
      </c>
      <c r="B78" t="str">
        <f>+Pptario!B78</f>
        <v>Cierre estadístico: 25 de octubre de 2023. Los datos presentados se encuentran sujetos a revisiones en entregas posteriores.</v>
      </c>
    </row>
    <row r="79" spans="1:19" ht="23.25" x14ac:dyDescent="0.2">
      <c r="R79" s="131">
        <v>6</v>
      </c>
    </row>
  </sheetData>
  <mergeCells count="1">
    <mergeCell ref="B74:F74"/>
  </mergeCells>
  <phoneticPr fontId="0" type="noConversion"/>
  <printOptions horizontalCentered="1"/>
  <pageMargins left="0.39370078740157483" right="0" top="0.59055118110236227" bottom="0" header="0" footer="0"/>
  <pageSetup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T80"/>
  <sheetViews>
    <sheetView zoomScale="90" zoomScaleNormal="90" workbookViewId="0">
      <selection activeCell="Q17" sqref="Q17"/>
    </sheetView>
  </sheetViews>
  <sheetFormatPr baseColWidth="10" defaultRowHeight="12.75" x14ac:dyDescent="0.2"/>
  <cols>
    <col min="1" max="2" width="2.85546875" customWidth="1"/>
    <col min="3" max="3" width="58.5703125" customWidth="1"/>
    <col min="4" max="4" width="10.42578125" bestFit="1" customWidth="1"/>
    <col min="5" max="5" width="11.140625" bestFit="1" customWidth="1"/>
    <col min="6" max="6" width="9.5703125" customWidth="1"/>
    <col min="7" max="7" width="11.140625" bestFit="1" customWidth="1"/>
    <col min="8" max="8" width="9.5703125" bestFit="1" customWidth="1"/>
    <col min="9" max="9" width="11.140625" bestFit="1" customWidth="1"/>
    <col min="10" max="11" width="10.42578125" bestFit="1" customWidth="1"/>
    <col min="12" max="12" width="11.140625" bestFit="1" customWidth="1"/>
    <col min="13" max="13" width="10.42578125" bestFit="1" customWidth="1"/>
    <col min="14" max="14" width="11.140625" bestFit="1" customWidth="1"/>
    <col min="15" max="15" width="10.42578125" bestFit="1" customWidth="1"/>
    <col min="16" max="16" width="10.5703125" customWidth="1"/>
    <col min="17" max="17" width="11.140625" bestFit="1" customWidth="1"/>
    <col min="18" max="18" width="5.42578125" customWidth="1"/>
  </cols>
  <sheetData>
    <row r="1" spans="1:19" ht="26.25" x14ac:dyDescent="0.4">
      <c r="R1" s="100"/>
    </row>
    <row r="2" spans="1:19" x14ac:dyDescent="0.2">
      <c r="A2" s="1" t="s">
        <v>78</v>
      </c>
      <c r="B2" s="2"/>
      <c r="C2" s="2"/>
      <c r="D2" s="2"/>
      <c r="E2" s="2"/>
      <c r="F2" s="2"/>
      <c r="G2" s="2"/>
      <c r="H2" s="2"/>
      <c r="I2" s="2"/>
      <c r="J2" s="2"/>
      <c r="K2" s="2"/>
      <c r="L2" s="2"/>
      <c r="M2" s="2"/>
      <c r="N2" s="2"/>
      <c r="O2" s="2"/>
      <c r="P2" s="2"/>
      <c r="Q2" s="2"/>
    </row>
    <row r="3" spans="1:19" x14ac:dyDescent="0.2">
      <c r="A3" s="34" t="str">
        <f>+Total!A3</f>
        <v>ESTADO DE OPERACIONES DE GOBIERNO  2023</v>
      </c>
      <c r="B3" s="4"/>
      <c r="C3" s="4"/>
      <c r="D3" s="2"/>
      <c r="E3" s="2"/>
      <c r="F3" s="2"/>
      <c r="G3" s="2"/>
      <c r="H3" s="2"/>
      <c r="I3" s="2"/>
      <c r="J3" s="2"/>
      <c r="K3" s="2"/>
      <c r="L3" s="2"/>
      <c r="M3" s="2"/>
      <c r="N3" s="2"/>
      <c r="O3" s="2"/>
      <c r="P3" s="2"/>
      <c r="Q3" s="2"/>
    </row>
    <row r="4" spans="1:19" x14ac:dyDescent="0.2">
      <c r="A4" s="1" t="s">
        <v>118</v>
      </c>
      <c r="B4" s="2"/>
      <c r="C4" s="2"/>
      <c r="D4" s="2"/>
      <c r="E4" s="2"/>
      <c r="F4" s="2"/>
      <c r="G4" s="2"/>
      <c r="H4" s="2"/>
      <c r="I4" s="2"/>
      <c r="J4" s="2"/>
      <c r="K4" s="2"/>
      <c r="L4" s="2"/>
      <c r="M4" s="2"/>
      <c r="N4" s="2"/>
      <c r="O4" s="2"/>
      <c r="P4" s="2"/>
      <c r="Q4" s="2"/>
    </row>
    <row r="5" spans="1:19" x14ac:dyDescent="0.2">
      <c r="A5" s="1" t="s">
        <v>54</v>
      </c>
      <c r="B5" s="2"/>
      <c r="C5" s="5"/>
      <c r="D5" s="2"/>
      <c r="E5" s="2"/>
      <c r="F5" s="2"/>
      <c r="G5" s="2"/>
      <c r="H5" s="2"/>
      <c r="I5" s="2"/>
      <c r="J5" s="2"/>
      <c r="K5" s="2"/>
      <c r="L5" s="2"/>
      <c r="M5" s="2"/>
      <c r="N5" s="2"/>
      <c r="O5" s="2"/>
      <c r="P5" s="2"/>
      <c r="Q5" s="2"/>
    </row>
    <row r="6" spans="1:19" x14ac:dyDescent="0.2">
      <c r="A6" s="1" t="s">
        <v>55</v>
      </c>
      <c r="B6" s="2"/>
      <c r="C6" s="5"/>
      <c r="D6" s="2"/>
      <c r="E6" s="2"/>
      <c r="F6" s="2"/>
      <c r="G6" s="2"/>
      <c r="H6" s="2"/>
      <c r="I6" s="2"/>
      <c r="J6" s="2"/>
      <c r="K6" s="2"/>
      <c r="L6" s="2"/>
      <c r="M6" s="2"/>
      <c r="N6" s="2"/>
      <c r="O6" s="2"/>
      <c r="P6" s="2"/>
      <c r="Q6" s="2"/>
    </row>
    <row r="7" spans="1:19" x14ac:dyDescent="0.2">
      <c r="A7" s="7"/>
      <c r="B7" s="7"/>
      <c r="C7" s="8"/>
      <c r="D7" s="2"/>
      <c r="E7" s="2"/>
      <c r="F7" s="2"/>
      <c r="G7" s="2"/>
    </row>
    <row r="8" spans="1:19" x14ac:dyDescent="0.2">
      <c r="A8" s="10"/>
      <c r="B8" s="11"/>
      <c r="C8" s="11"/>
      <c r="D8" s="12" t="s">
        <v>5</v>
      </c>
      <c r="E8" s="88" t="s">
        <v>85</v>
      </c>
      <c r="F8" s="88" t="s">
        <v>86</v>
      </c>
      <c r="G8" s="29" t="s">
        <v>93</v>
      </c>
      <c r="H8" s="88" t="s">
        <v>87</v>
      </c>
      <c r="I8" s="88" t="s">
        <v>88</v>
      </c>
      <c r="J8" s="57" t="s">
        <v>94</v>
      </c>
      <c r="K8" s="57" t="s">
        <v>96</v>
      </c>
      <c r="L8" s="57" t="s">
        <v>97</v>
      </c>
      <c r="M8" s="12" t="s">
        <v>95</v>
      </c>
      <c r="N8" s="88" t="s">
        <v>100</v>
      </c>
      <c r="O8" s="57" t="s">
        <v>107</v>
      </c>
      <c r="P8" s="57" t="s">
        <v>108</v>
      </c>
      <c r="Q8" s="57" t="s">
        <v>110</v>
      </c>
    </row>
    <row r="9" spans="1:19" x14ac:dyDescent="0.2">
      <c r="A9" s="13"/>
      <c r="D9" s="74"/>
      <c r="E9" s="33"/>
      <c r="F9" s="33"/>
      <c r="G9" s="122"/>
      <c r="H9" s="33"/>
      <c r="I9" s="33"/>
      <c r="J9" s="75"/>
      <c r="K9" s="75"/>
      <c r="L9" s="75"/>
      <c r="M9" s="74"/>
      <c r="N9" s="33"/>
      <c r="O9" s="75"/>
      <c r="P9" s="75"/>
      <c r="Q9" s="75"/>
    </row>
    <row r="10" spans="1:19" x14ac:dyDescent="0.2">
      <c r="A10" s="15" t="s">
        <v>6</v>
      </c>
      <c r="D10" s="76"/>
      <c r="E10" s="95"/>
      <c r="F10" s="95"/>
      <c r="G10" s="121"/>
      <c r="H10" s="95"/>
      <c r="I10" s="95"/>
      <c r="J10" s="77"/>
      <c r="K10" s="77"/>
      <c r="L10" s="77"/>
      <c r="M10" s="76"/>
      <c r="N10" s="95"/>
      <c r="O10" s="77"/>
      <c r="P10" s="77"/>
      <c r="Q10" s="77"/>
    </row>
    <row r="11" spans="1:19" x14ac:dyDescent="0.2">
      <c r="A11" s="16" t="s">
        <v>7</v>
      </c>
      <c r="D11" s="78">
        <v>60913</v>
      </c>
      <c r="E11" s="96">
        <v>281818</v>
      </c>
      <c r="F11" s="96">
        <v>156019</v>
      </c>
      <c r="G11" s="17">
        <v>498750</v>
      </c>
      <c r="H11" s="96">
        <v>178895</v>
      </c>
      <c r="I11" s="96">
        <v>135560</v>
      </c>
      <c r="J11" s="79">
        <v>160778</v>
      </c>
      <c r="K11" s="79">
        <v>475233</v>
      </c>
      <c r="L11" s="79">
        <v>973983</v>
      </c>
      <c r="M11" s="78">
        <v>149591</v>
      </c>
      <c r="N11" s="96">
        <v>162198</v>
      </c>
      <c r="O11" s="79">
        <v>287701</v>
      </c>
      <c r="P11" s="79">
        <v>599490</v>
      </c>
      <c r="Q11" s="79">
        <v>1573473</v>
      </c>
    </row>
    <row r="12" spans="1:19" x14ac:dyDescent="0.2">
      <c r="A12" s="16"/>
      <c r="B12" t="s">
        <v>83</v>
      </c>
      <c r="D12" s="78">
        <v>0</v>
      </c>
      <c r="E12" s="96">
        <v>0</v>
      </c>
      <c r="F12" s="96">
        <v>0</v>
      </c>
      <c r="G12" s="17">
        <v>0</v>
      </c>
      <c r="H12" s="96">
        <v>0</v>
      </c>
      <c r="I12" s="96">
        <v>0</v>
      </c>
      <c r="J12" s="79">
        <v>0</v>
      </c>
      <c r="K12" s="79">
        <v>0</v>
      </c>
      <c r="L12" s="79">
        <v>0</v>
      </c>
      <c r="M12" s="78">
        <v>0</v>
      </c>
      <c r="N12" s="96">
        <v>0</v>
      </c>
      <c r="O12" s="79">
        <v>0</v>
      </c>
      <c r="P12" s="79">
        <v>0</v>
      </c>
      <c r="Q12" s="79">
        <v>0</v>
      </c>
    </row>
    <row r="13" spans="1:19" s="53" customFormat="1" x14ac:dyDescent="0.2">
      <c r="A13" s="54"/>
      <c r="C13" s="53" t="s">
        <v>69</v>
      </c>
      <c r="D13" s="102">
        <v>0</v>
      </c>
      <c r="E13" s="103">
        <v>0</v>
      </c>
      <c r="F13" s="103">
        <v>0</v>
      </c>
      <c r="G13" s="101">
        <v>0</v>
      </c>
      <c r="H13" s="103">
        <v>0</v>
      </c>
      <c r="I13" s="103">
        <v>0</v>
      </c>
      <c r="J13" s="104">
        <v>0</v>
      </c>
      <c r="K13" s="104">
        <v>0</v>
      </c>
      <c r="L13" s="104">
        <v>0</v>
      </c>
      <c r="M13" s="102">
        <v>0</v>
      </c>
      <c r="N13" s="103">
        <v>0</v>
      </c>
      <c r="O13" s="104">
        <v>0</v>
      </c>
      <c r="P13" s="104">
        <v>0</v>
      </c>
      <c r="Q13" s="104">
        <v>0</v>
      </c>
    </row>
    <row r="14" spans="1:19" s="53" customFormat="1" x14ac:dyDescent="0.2">
      <c r="A14" s="54"/>
      <c r="C14" s="53" t="s">
        <v>84</v>
      </c>
      <c r="D14" s="102">
        <v>0</v>
      </c>
      <c r="E14" s="103">
        <v>0</v>
      </c>
      <c r="F14" s="103">
        <v>0</v>
      </c>
      <c r="G14" s="101">
        <v>0</v>
      </c>
      <c r="H14" s="103">
        <v>0</v>
      </c>
      <c r="I14" s="103">
        <v>0</v>
      </c>
      <c r="J14" s="104">
        <v>0</v>
      </c>
      <c r="K14" s="104">
        <v>0</v>
      </c>
      <c r="L14" s="104">
        <v>0</v>
      </c>
      <c r="M14" s="102">
        <v>0</v>
      </c>
      <c r="N14" s="103">
        <v>0</v>
      </c>
      <c r="O14" s="104">
        <v>0</v>
      </c>
      <c r="P14" s="104">
        <v>0</v>
      </c>
      <c r="Q14" s="104">
        <v>0</v>
      </c>
    </row>
    <row r="15" spans="1:19" x14ac:dyDescent="0.2">
      <c r="A15" s="16"/>
      <c r="B15" t="s">
        <v>102</v>
      </c>
      <c r="D15" s="78">
        <v>129887</v>
      </c>
      <c r="E15" s="96">
        <v>123299</v>
      </c>
      <c r="F15" s="96">
        <v>144914</v>
      </c>
      <c r="G15" s="17">
        <v>398100</v>
      </c>
      <c r="H15" s="96">
        <v>110619</v>
      </c>
      <c r="I15" s="96">
        <v>120663</v>
      </c>
      <c r="J15" s="79">
        <v>107387</v>
      </c>
      <c r="K15" s="79">
        <v>338669</v>
      </c>
      <c r="L15" s="79">
        <v>736769</v>
      </c>
      <c r="M15" s="78">
        <v>118907</v>
      </c>
      <c r="N15" s="96">
        <v>108391</v>
      </c>
      <c r="O15" s="79">
        <v>107723</v>
      </c>
      <c r="P15" s="79">
        <v>335021</v>
      </c>
      <c r="Q15" s="79">
        <v>1071790</v>
      </c>
      <c r="S15" s="96"/>
    </row>
    <row r="16" spans="1:19" x14ac:dyDescent="0.2">
      <c r="A16" s="16"/>
      <c r="B16" t="s">
        <v>9</v>
      </c>
      <c r="D16" s="78">
        <v>0</v>
      </c>
      <c r="E16" s="96">
        <v>0</v>
      </c>
      <c r="F16" s="96">
        <v>0</v>
      </c>
      <c r="G16" s="17">
        <v>0</v>
      </c>
      <c r="H16" s="96">
        <v>0</v>
      </c>
      <c r="I16" s="96">
        <v>0</v>
      </c>
      <c r="J16" s="79">
        <v>0</v>
      </c>
      <c r="K16" s="79">
        <v>0</v>
      </c>
      <c r="L16" s="79">
        <v>0</v>
      </c>
      <c r="M16" s="78">
        <v>0</v>
      </c>
      <c r="N16" s="96">
        <v>0</v>
      </c>
      <c r="O16" s="79">
        <v>0</v>
      </c>
      <c r="P16" s="79">
        <v>0</v>
      </c>
      <c r="Q16" s="79">
        <v>0</v>
      </c>
      <c r="S16" s="96"/>
    </row>
    <row r="17" spans="1:20" x14ac:dyDescent="0.2">
      <c r="A17" s="16"/>
      <c r="B17" t="s">
        <v>56</v>
      </c>
      <c r="D17" s="78">
        <v>0</v>
      </c>
      <c r="E17" s="96">
        <v>0</v>
      </c>
      <c r="F17" s="96">
        <v>0</v>
      </c>
      <c r="G17" s="17">
        <v>0</v>
      </c>
      <c r="H17" s="96">
        <v>0</v>
      </c>
      <c r="I17" s="96">
        <v>0</v>
      </c>
      <c r="J17" s="79">
        <v>0</v>
      </c>
      <c r="K17" s="79">
        <v>0</v>
      </c>
      <c r="L17" s="79">
        <v>0</v>
      </c>
      <c r="M17" s="78">
        <v>0</v>
      </c>
      <c r="N17" s="96">
        <v>0</v>
      </c>
      <c r="O17" s="79">
        <v>1536</v>
      </c>
      <c r="P17" s="79">
        <v>1536</v>
      </c>
      <c r="Q17" s="79">
        <v>1536</v>
      </c>
      <c r="T17" s="96"/>
    </row>
    <row r="18" spans="1:20" x14ac:dyDescent="0.2">
      <c r="A18" s="16"/>
      <c r="B18" s="53" t="s">
        <v>57</v>
      </c>
      <c r="D18" s="78">
        <v>35635</v>
      </c>
      <c r="E18" s="96">
        <v>27215</v>
      </c>
      <c r="F18" s="96">
        <v>30282</v>
      </c>
      <c r="G18" s="17">
        <v>93132</v>
      </c>
      <c r="H18" s="96">
        <v>26885</v>
      </c>
      <c r="I18" s="96">
        <v>35286</v>
      </c>
      <c r="J18" s="79">
        <v>35235</v>
      </c>
      <c r="K18" s="79">
        <v>97406</v>
      </c>
      <c r="L18" s="79">
        <v>190538</v>
      </c>
      <c r="M18" s="78">
        <v>43370</v>
      </c>
      <c r="N18" s="96">
        <v>41711</v>
      </c>
      <c r="O18" s="79">
        <v>178593</v>
      </c>
      <c r="P18" s="79">
        <v>263674</v>
      </c>
      <c r="Q18" s="79">
        <v>454212</v>
      </c>
    </row>
    <row r="19" spans="1:20" x14ac:dyDescent="0.2">
      <c r="A19" s="16"/>
      <c r="B19" t="s">
        <v>10</v>
      </c>
      <c r="D19" s="78">
        <v>247</v>
      </c>
      <c r="E19" s="96">
        <v>230</v>
      </c>
      <c r="F19" s="96">
        <v>321</v>
      </c>
      <c r="G19" s="17">
        <v>798</v>
      </c>
      <c r="H19" s="96">
        <v>260</v>
      </c>
      <c r="I19" s="96">
        <v>355</v>
      </c>
      <c r="J19" s="79">
        <v>410</v>
      </c>
      <c r="K19" s="79">
        <v>1025</v>
      </c>
      <c r="L19" s="79">
        <v>1823</v>
      </c>
      <c r="M19" s="78">
        <v>289</v>
      </c>
      <c r="N19" s="96">
        <v>300</v>
      </c>
      <c r="O19" s="79">
        <v>405</v>
      </c>
      <c r="P19" s="79">
        <v>994</v>
      </c>
      <c r="Q19" s="79">
        <v>2817</v>
      </c>
    </row>
    <row r="20" spans="1:20" x14ac:dyDescent="0.2">
      <c r="A20" s="16"/>
      <c r="B20" t="s">
        <v>11</v>
      </c>
      <c r="D20" s="78">
        <v>-104856</v>
      </c>
      <c r="E20" s="96">
        <v>131074</v>
      </c>
      <c r="F20" s="96">
        <v>-19498</v>
      </c>
      <c r="G20" s="17">
        <v>6720</v>
      </c>
      <c r="H20" s="96">
        <v>41131</v>
      </c>
      <c r="I20" s="96">
        <v>-20744</v>
      </c>
      <c r="J20" s="79">
        <v>17746</v>
      </c>
      <c r="K20" s="79">
        <v>38133</v>
      </c>
      <c r="L20" s="79">
        <v>44853</v>
      </c>
      <c r="M20" s="78">
        <v>-12975</v>
      </c>
      <c r="N20" s="96">
        <v>11796</v>
      </c>
      <c r="O20" s="79">
        <v>-556</v>
      </c>
      <c r="P20" s="79">
        <v>-1735</v>
      </c>
      <c r="Q20" s="79">
        <v>43118</v>
      </c>
    </row>
    <row r="21" spans="1:20" x14ac:dyDescent="0.2">
      <c r="A21" s="16"/>
      <c r="D21" s="74"/>
      <c r="E21" s="33"/>
      <c r="F21" s="33"/>
      <c r="G21" s="122"/>
      <c r="H21" s="33"/>
      <c r="I21" s="33"/>
      <c r="J21" s="75"/>
      <c r="K21" s="75"/>
      <c r="L21" s="75"/>
      <c r="M21" s="74"/>
      <c r="N21" s="33"/>
      <c r="O21" s="75"/>
      <c r="P21" s="75"/>
      <c r="Q21" s="75"/>
    </row>
    <row r="22" spans="1:20" x14ac:dyDescent="0.2">
      <c r="A22" s="16" t="s">
        <v>12</v>
      </c>
      <c r="D22" s="78">
        <v>385785</v>
      </c>
      <c r="E22" s="96">
        <v>66090</v>
      </c>
      <c r="F22" s="96">
        <v>142406</v>
      </c>
      <c r="G22" s="17">
        <v>594281</v>
      </c>
      <c r="H22" s="96">
        <v>81945</v>
      </c>
      <c r="I22" s="96">
        <v>115240</v>
      </c>
      <c r="J22" s="79">
        <v>67167</v>
      </c>
      <c r="K22" s="79">
        <v>264352</v>
      </c>
      <c r="L22" s="79">
        <v>858633</v>
      </c>
      <c r="M22" s="78">
        <v>289647</v>
      </c>
      <c r="N22" s="96">
        <v>57537</v>
      </c>
      <c r="O22" s="79">
        <v>88330</v>
      </c>
      <c r="P22" s="79">
        <v>435514</v>
      </c>
      <c r="Q22" s="79">
        <v>1294147</v>
      </c>
    </row>
    <row r="23" spans="1:20" x14ac:dyDescent="0.2">
      <c r="A23" s="16"/>
      <c r="B23" t="s">
        <v>13</v>
      </c>
      <c r="D23" s="78">
        <v>8529</v>
      </c>
      <c r="E23" s="96">
        <v>8703</v>
      </c>
      <c r="F23" s="96">
        <v>9758</v>
      </c>
      <c r="G23" s="17">
        <v>26990</v>
      </c>
      <c r="H23" s="96">
        <v>10221</v>
      </c>
      <c r="I23" s="96">
        <v>13047</v>
      </c>
      <c r="J23" s="79">
        <v>11186</v>
      </c>
      <c r="K23" s="79">
        <v>34454</v>
      </c>
      <c r="L23" s="79">
        <v>61444</v>
      </c>
      <c r="M23" s="78">
        <v>11692</v>
      </c>
      <c r="N23" s="96">
        <v>10719</v>
      </c>
      <c r="O23" s="79">
        <v>10327</v>
      </c>
      <c r="P23" s="79">
        <v>32738</v>
      </c>
      <c r="Q23" s="79">
        <v>94182</v>
      </c>
    </row>
    <row r="24" spans="1:20" x14ac:dyDescent="0.2">
      <c r="A24" s="16"/>
      <c r="B24" t="s">
        <v>14</v>
      </c>
      <c r="D24" s="78">
        <v>4613</v>
      </c>
      <c r="E24" s="96">
        <v>20441</v>
      </c>
      <c r="F24" s="96">
        <v>44809</v>
      </c>
      <c r="G24" s="17">
        <v>69863</v>
      </c>
      <c r="H24" s="96">
        <v>7565</v>
      </c>
      <c r="I24" s="96">
        <v>7974</v>
      </c>
      <c r="J24" s="79">
        <v>8583</v>
      </c>
      <c r="K24" s="79">
        <v>24122</v>
      </c>
      <c r="L24" s="79">
        <v>93985</v>
      </c>
      <c r="M24" s="78">
        <v>9036</v>
      </c>
      <c r="N24" s="96">
        <v>10846</v>
      </c>
      <c r="O24" s="79">
        <v>6432</v>
      </c>
      <c r="P24" s="79">
        <v>26314</v>
      </c>
      <c r="Q24" s="79">
        <v>120299</v>
      </c>
    </row>
    <row r="25" spans="1:20" x14ac:dyDescent="0.2">
      <c r="A25" s="16"/>
      <c r="B25" t="s">
        <v>15</v>
      </c>
      <c r="D25" s="78">
        <v>340166</v>
      </c>
      <c r="E25" s="96">
        <v>36240</v>
      </c>
      <c r="F25" s="96">
        <v>70795</v>
      </c>
      <c r="G25" s="17">
        <v>447201</v>
      </c>
      <c r="H25" s="96">
        <v>62936</v>
      </c>
      <c r="I25" s="96">
        <v>88494</v>
      </c>
      <c r="J25" s="79">
        <v>46379</v>
      </c>
      <c r="K25" s="79">
        <v>197809</v>
      </c>
      <c r="L25" s="79">
        <v>645010</v>
      </c>
      <c r="M25" s="78">
        <v>255925</v>
      </c>
      <c r="N25" s="96">
        <v>34740</v>
      </c>
      <c r="O25" s="79">
        <v>70472</v>
      </c>
      <c r="P25" s="79">
        <v>361137</v>
      </c>
      <c r="Q25" s="79">
        <v>1006147</v>
      </c>
    </row>
    <row r="26" spans="1:20" x14ac:dyDescent="0.2">
      <c r="A26" s="16"/>
      <c r="B26" t="s">
        <v>58</v>
      </c>
      <c r="D26" s="78">
        <v>32477</v>
      </c>
      <c r="E26" s="96">
        <v>699</v>
      </c>
      <c r="F26" s="96">
        <v>17041</v>
      </c>
      <c r="G26" s="17">
        <v>50217</v>
      </c>
      <c r="H26" s="96">
        <v>1223</v>
      </c>
      <c r="I26" s="96">
        <v>5645</v>
      </c>
      <c r="J26" s="79">
        <v>1005</v>
      </c>
      <c r="K26" s="79">
        <v>7873</v>
      </c>
      <c r="L26" s="79">
        <v>58090</v>
      </c>
      <c r="M26" s="78">
        <v>12933</v>
      </c>
      <c r="N26" s="96">
        <v>1152</v>
      </c>
      <c r="O26" s="79">
        <v>1099</v>
      </c>
      <c r="P26" s="79">
        <v>15184</v>
      </c>
      <c r="Q26" s="79">
        <v>73274</v>
      </c>
    </row>
    <row r="27" spans="1:20" x14ac:dyDescent="0.2">
      <c r="A27" s="16"/>
      <c r="B27" t="s">
        <v>60</v>
      </c>
      <c r="D27" s="78">
        <v>0</v>
      </c>
      <c r="E27" s="96">
        <v>7</v>
      </c>
      <c r="F27" s="96">
        <v>3</v>
      </c>
      <c r="G27" s="17">
        <v>10</v>
      </c>
      <c r="H27" s="96">
        <v>0</v>
      </c>
      <c r="I27" s="96">
        <v>47</v>
      </c>
      <c r="J27" s="79">
        <v>13</v>
      </c>
      <c r="K27" s="79">
        <v>60</v>
      </c>
      <c r="L27" s="79">
        <v>70</v>
      </c>
      <c r="M27" s="78">
        <v>61</v>
      </c>
      <c r="N27" s="96">
        <v>0</v>
      </c>
      <c r="O27" s="79">
        <v>0</v>
      </c>
      <c r="P27" s="79">
        <v>61</v>
      </c>
      <c r="Q27" s="79">
        <v>131</v>
      </c>
    </row>
    <row r="28" spans="1:20" x14ac:dyDescent="0.2">
      <c r="A28" s="16"/>
      <c r="B28" t="s">
        <v>16</v>
      </c>
      <c r="D28" s="78">
        <v>0</v>
      </c>
      <c r="E28" s="96">
        <v>0</v>
      </c>
      <c r="F28" s="96">
        <v>0</v>
      </c>
      <c r="G28" s="17">
        <v>0</v>
      </c>
      <c r="H28" s="96">
        <v>0</v>
      </c>
      <c r="I28" s="96">
        <v>33</v>
      </c>
      <c r="J28" s="79">
        <v>1</v>
      </c>
      <c r="K28" s="79">
        <v>34</v>
      </c>
      <c r="L28" s="79">
        <v>34</v>
      </c>
      <c r="M28" s="78">
        <v>0</v>
      </c>
      <c r="N28" s="96">
        <v>80</v>
      </c>
      <c r="O28" s="79">
        <v>0</v>
      </c>
      <c r="P28" s="79">
        <v>80</v>
      </c>
      <c r="Q28" s="79">
        <v>114</v>
      </c>
    </row>
    <row r="29" spans="1:20" x14ac:dyDescent="0.2">
      <c r="A29" s="16"/>
      <c r="D29" s="78"/>
      <c r="E29" s="96"/>
      <c r="F29" s="96"/>
      <c r="G29" s="17"/>
      <c r="H29" s="96"/>
      <c r="I29" s="96"/>
      <c r="J29" s="79"/>
      <c r="K29" s="79"/>
      <c r="L29" s="79"/>
      <c r="M29" s="78"/>
      <c r="N29" s="96"/>
      <c r="O29" s="79"/>
      <c r="P29" s="79"/>
      <c r="Q29" s="79"/>
    </row>
    <row r="30" spans="1:20" x14ac:dyDescent="0.2">
      <c r="A30" s="18" t="s">
        <v>17</v>
      </c>
      <c r="B30" s="19"/>
      <c r="C30" s="19"/>
      <c r="D30" s="78">
        <v>-324872</v>
      </c>
      <c r="E30" s="96">
        <v>215728</v>
      </c>
      <c r="F30" s="96">
        <v>13613</v>
      </c>
      <c r="G30" s="17">
        <v>-95531</v>
      </c>
      <c r="H30" s="96">
        <v>96950</v>
      </c>
      <c r="I30" s="96">
        <v>20320</v>
      </c>
      <c r="J30" s="79">
        <v>93611</v>
      </c>
      <c r="K30" s="79">
        <v>210881</v>
      </c>
      <c r="L30" s="79">
        <v>115350</v>
      </c>
      <c r="M30" s="78">
        <v>-140056</v>
      </c>
      <c r="N30" s="96">
        <v>104661</v>
      </c>
      <c r="O30" s="79">
        <v>199371</v>
      </c>
      <c r="P30" s="79">
        <v>163976</v>
      </c>
      <c r="Q30" s="79">
        <v>279326</v>
      </c>
    </row>
    <row r="31" spans="1:20" x14ac:dyDescent="0.2">
      <c r="A31" s="16"/>
      <c r="D31" s="78"/>
      <c r="E31" s="96"/>
      <c r="F31" s="96"/>
      <c r="G31" s="17"/>
      <c r="H31" s="96"/>
      <c r="I31" s="96"/>
      <c r="J31" s="79"/>
      <c r="K31" s="79"/>
      <c r="L31" s="79"/>
      <c r="M31" s="78"/>
      <c r="N31" s="96"/>
      <c r="O31" s="79"/>
      <c r="P31" s="79"/>
      <c r="Q31" s="79"/>
    </row>
    <row r="32" spans="1:20" x14ac:dyDescent="0.2">
      <c r="A32" s="15" t="s">
        <v>18</v>
      </c>
      <c r="D32" s="78"/>
      <c r="E32" s="96"/>
      <c r="F32" s="96"/>
      <c r="G32" s="17"/>
      <c r="H32" s="96"/>
      <c r="I32" s="96"/>
      <c r="J32" s="79"/>
      <c r="K32" s="79"/>
      <c r="L32" s="79"/>
      <c r="M32" s="78"/>
      <c r="N32" s="96"/>
      <c r="O32" s="79"/>
      <c r="P32" s="79"/>
      <c r="Q32" s="79"/>
    </row>
    <row r="33" spans="1:17" x14ac:dyDescent="0.2">
      <c r="A33" s="16" t="s">
        <v>19</v>
      </c>
      <c r="D33" s="78">
        <v>665</v>
      </c>
      <c r="E33" s="96">
        <v>33</v>
      </c>
      <c r="F33" s="96">
        <v>66</v>
      </c>
      <c r="G33" s="17">
        <v>764</v>
      </c>
      <c r="H33" s="96">
        <v>141</v>
      </c>
      <c r="I33" s="96">
        <v>114</v>
      </c>
      <c r="J33" s="79">
        <v>293</v>
      </c>
      <c r="K33" s="79">
        <v>548</v>
      </c>
      <c r="L33" s="79">
        <v>1312</v>
      </c>
      <c r="M33" s="78">
        <v>371</v>
      </c>
      <c r="N33" s="96">
        <v>702</v>
      </c>
      <c r="O33" s="79">
        <v>313</v>
      </c>
      <c r="P33" s="79">
        <v>1386</v>
      </c>
      <c r="Q33" s="79">
        <v>2698</v>
      </c>
    </row>
    <row r="34" spans="1:17" x14ac:dyDescent="0.2">
      <c r="A34" s="16"/>
      <c r="B34" t="s">
        <v>20</v>
      </c>
      <c r="D34" s="78">
        <v>0</v>
      </c>
      <c r="E34" s="96">
        <v>0</v>
      </c>
      <c r="F34" s="96">
        <v>0</v>
      </c>
      <c r="G34" s="17">
        <v>0</v>
      </c>
      <c r="H34" s="96">
        <v>0</v>
      </c>
      <c r="I34" s="96">
        <v>0</v>
      </c>
      <c r="J34" s="79">
        <v>0</v>
      </c>
      <c r="K34" s="79">
        <v>0</v>
      </c>
      <c r="L34" s="79">
        <v>0</v>
      </c>
      <c r="M34" s="78">
        <v>0</v>
      </c>
      <c r="N34" s="96">
        <v>0</v>
      </c>
      <c r="O34" s="79">
        <v>0</v>
      </c>
      <c r="P34" s="79">
        <v>0</v>
      </c>
      <c r="Q34" s="79">
        <v>0</v>
      </c>
    </row>
    <row r="35" spans="1:17" x14ac:dyDescent="0.2">
      <c r="A35" s="16"/>
      <c r="B35" t="s">
        <v>21</v>
      </c>
      <c r="D35" s="78">
        <v>665</v>
      </c>
      <c r="E35" s="96">
        <v>33</v>
      </c>
      <c r="F35" s="96">
        <v>66</v>
      </c>
      <c r="G35" s="17">
        <v>764</v>
      </c>
      <c r="H35" s="96">
        <v>141</v>
      </c>
      <c r="I35" s="96">
        <v>114</v>
      </c>
      <c r="J35" s="79">
        <v>143</v>
      </c>
      <c r="K35" s="79">
        <v>398</v>
      </c>
      <c r="L35" s="79">
        <v>1162</v>
      </c>
      <c r="M35" s="78">
        <v>341</v>
      </c>
      <c r="N35" s="96">
        <v>702</v>
      </c>
      <c r="O35" s="79">
        <v>313</v>
      </c>
      <c r="P35" s="79">
        <v>1356</v>
      </c>
      <c r="Q35" s="79">
        <v>2518</v>
      </c>
    </row>
    <row r="36" spans="1:17" x14ac:dyDescent="0.2">
      <c r="A36" s="16"/>
      <c r="B36" t="s">
        <v>22</v>
      </c>
      <c r="D36" s="78">
        <v>0</v>
      </c>
      <c r="E36" s="96">
        <v>0</v>
      </c>
      <c r="F36" s="96">
        <v>0</v>
      </c>
      <c r="G36" s="17">
        <v>0</v>
      </c>
      <c r="H36" s="96">
        <v>0</v>
      </c>
      <c r="I36" s="96">
        <v>0</v>
      </c>
      <c r="J36" s="79">
        <v>150</v>
      </c>
      <c r="K36" s="79">
        <v>150</v>
      </c>
      <c r="L36" s="79">
        <v>150</v>
      </c>
      <c r="M36" s="78">
        <v>30</v>
      </c>
      <c r="N36" s="96">
        <v>0</v>
      </c>
      <c r="O36" s="79">
        <v>0</v>
      </c>
      <c r="P36" s="79">
        <v>30</v>
      </c>
      <c r="Q36" s="79">
        <v>180</v>
      </c>
    </row>
    <row r="37" spans="1:17" x14ac:dyDescent="0.2">
      <c r="A37" s="16"/>
      <c r="D37" s="78"/>
      <c r="E37" s="96"/>
      <c r="F37" s="96"/>
      <c r="G37" s="17"/>
      <c r="H37" s="96"/>
      <c r="I37" s="96"/>
      <c r="J37" s="79"/>
      <c r="K37" s="79"/>
      <c r="L37" s="79"/>
      <c r="M37" s="78"/>
      <c r="N37" s="96"/>
      <c r="O37" s="79"/>
      <c r="P37" s="79"/>
      <c r="Q37" s="79"/>
    </row>
    <row r="38" spans="1:17" x14ac:dyDescent="0.2">
      <c r="A38" s="20" t="s">
        <v>61</v>
      </c>
      <c r="B38" s="21"/>
      <c r="C38" s="21"/>
      <c r="D38" s="80">
        <v>60913</v>
      </c>
      <c r="E38" s="97">
        <v>281818</v>
      </c>
      <c r="F38" s="97">
        <v>156019</v>
      </c>
      <c r="G38" s="22">
        <v>498750</v>
      </c>
      <c r="H38" s="97">
        <v>178895</v>
      </c>
      <c r="I38" s="97">
        <v>135560</v>
      </c>
      <c r="J38" s="81">
        <v>160778</v>
      </c>
      <c r="K38" s="81">
        <v>475233</v>
      </c>
      <c r="L38" s="81">
        <v>973983</v>
      </c>
      <c r="M38" s="80">
        <v>149591</v>
      </c>
      <c r="N38" s="97">
        <v>162198</v>
      </c>
      <c r="O38" s="81">
        <v>287701</v>
      </c>
      <c r="P38" s="81">
        <v>599490</v>
      </c>
      <c r="Q38" s="81">
        <v>1573473</v>
      </c>
    </row>
    <row r="39" spans="1:17" x14ac:dyDescent="0.2">
      <c r="A39" s="20" t="s">
        <v>62</v>
      </c>
      <c r="B39" s="21"/>
      <c r="C39" s="21"/>
      <c r="D39" s="80">
        <v>386450</v>
      </c>
      <c r="E39" s="97">
        <v>66123</v>
      </c>
      <c r="F39" s="97">
        <v>142472</v>
      </c>
      <c r="G39" s="22">
        <v>595045</v>
      </c>
      <c r="H39" s="97">
        <v>82086</v>
      </c>
      <c r="I39" s="97">
        <v>115354</v>
      </c>
      <c r="J39" s="81">
        <v>67460</v>
      </c>
      <c r="K39" s="81">
        <v>264900</v>
      </c>
      <c r="L39" s="81">
        <v>859945</v>
      </c>
      <c r="M39" s="80">
        <v>290018</v>
      </c>
      <c r="N39" s="97">
        <v>58239</v>
      </c>
      <c r="O39" s="81">
        <v>88643</v>
      </c>
      <c r="P39" s="81">
        <v>436900</v>
      </c>
      <c r="Q39" s="81">
        <v>1296845</v>
      </c>
    </row>
    <row r="40" spans="1:17" x14ac:dyDescent="0.2">
      <c r="A40" s="20" t="s">
        <v>23</v>
      </c>
      <c r="B40" s="21"/>
      <c r="C40" s="21"/>
      <c r="D40" s="80">
        <v>-325537</v>
      </c>
      <c r="E40" s="97">
        <v>215695</v>
      </c>
      <c r="F40" s="97">
        <v>13547</v>
      </c>
      <c r="G40" s="22">
        <v>-96295</v>
      </c>
      <c r="H40" s="97">
        <v>96809</v>
      </c>
      <c r="I40" s="97">
        <v>20206</v>
      </c>
      <c r="J40" s="81">
        <v>93318</v>
      </c>
      <c r="K40" s="81">
        <v>210333</v>
      </c>
      <c r="L40" s="81">
        <v>114038</v>
      </c>
      <c r="M40" s="80">
        <v>-140427</v>
      </c>
      <c r="N40" s="97">
        <v>103959</v>
      </c>
      <c r="O40" s="81">
        <v>199058</v>
      </c>
      <c r="P40" s="81">
        <v>162590</v>
      </c>
      <c r="Q40" s="81">
        <v>276628</v>
      </c>
    </row>
    <row r="41" spans="1:17" x14ac:dyDescent="0.2">
      <c r="A41" s="23"/>
      <c r="B41" s="24"/>
      <c r="C41" s="24"/>
      <c r="D41" s="82"/>
      <c r="E41" s="98"/>
      <c r="F41" s="98"/>
      <c r="G41" s="123"/>
      <c r="H41" s="98"/>
      <c r="I41" s="98"/>
      <c r="J41" s="83"/>
      <c r="K41" s="83"/>
      <c r="L41" s="83"/>
      <c r="M41" s="82"/>
      <c r="N41" s="98"/>
      <c r="O41" s="83"/>
      <c r="P41" s="83"/>
      <c r="Q41" s="83"/>
    </row>
    <row r="42" spans="1:17" x14ac:dyDescent="0.2">
      <c r="A42" s="15" t="s">
        <v>24</v>
      </c>
      <c r="D42" s="74"/>
      <c r="E42" s="33"/>
      <c r="F42" s="33"/>
      <c r="G42" s="122"/>
      <c r="H42" s="33"/>
      <c r="I42" s="33"/>
      <c r="J42" s="75"/>
      <c r="K42" s="75"/>
      <c r="L42" s="75"/>
      <c r="M42" s="74"/>
      <c r="N42" s="33"/>
      <c r="O42" s="75"/>
      <c r="P42" s="75"/>
      <c r="Q42" s="75"/>
    </row>
    <row r="43" spans="1:17" x14ac:dyDescent="0.2">
      <c r="A43" s="15"/>
      <c r="D43" s="74"/>
      <c r="E43" s="33"/>
      <c r="F43" s="33"/>
      <c r="G43" s="122"/>
      <c r="H43" s="33"/>
      <c r="I43" s="33"/>
      <c r="J43" s="75"/>
      <c r="K43" s="75"/>
      <c r="L43" s="75"/>
      <c r="M43" s="74"/>
      <c r="N43" s="33"/>
      <c r="O43" s="75"/>
      <c r="P43" s="75"/>
      <c r="Q43" s="75"/>
    </row>
    <row r="44" spans="1:17" x14ac:dyDescent="0.2">
      <c r="A44" s="16" t="s">
        <v>25</v>
      </c>
      <c r="D44" s="78">
        <v>-328240</v>
      </c>
      <c r="E44" s="96">
        <v>215695</v>
      </c>
      <c r="F44" s="96">
        <v>12613</v>
      </c>
      <c r="G44" s="17">
        <v>-99932</v>
      </c>
      <c r="H44" s="96">
        <v>96809</v>
      </c>
      <c r="I44" s="96">
        <v>20204</v>
      </c>
      <c r="J44" s="79">
        <v>83287</v>
      </c>
      <c r="K44" s="79">
        <v>200300</v>
      </c>
      <c r="L44" s="79">
        <v>100368</v>
      </c>
      <c r="M44" s="78">
        <v>2925816</v>
      </c>
      <c r="N44" s="96">
        <v>103959</v>
      </c>
      <c r="O44" s="79">
        <v>243155</v>
      </c>
      <c r="P44" s="79">
        <v>3272930</v>
      </c>
      <c r="Q44" s="79">
        <v>3373298</v>
      </c>
    </row>
    <row r="45" spans="1:17" x14ac:dyDescent="0.2">
      <c r="A45" s="16" t="s">
        <v>26</v>
      </c>
      <c r="D45" s="78">
        <v>-183</v>
      </c>
      <c r="E45" s="96">
        <v>-43</v>
      </c>
      <c r="F45" s="96">
        <v>-60</v>
      </c>
      <c r="G45" s="17">
        <v>-286</v>
      </c>
      <c r="H45" s="96">
        <v>-40</v>
      </c>
      <c r="I45" s="96">
        <v>-23</v>
      </c>
      <c r="J45" s="79">
        <v>18</v>
      </c>
      <c r="K45" s="79">
        <v>-45</v>
      </c>
      <c r="L45" s="79">
        <v>-331</v>
      </c>
      <c r="M45" s="78">
        <v>-72</v>
      </c>
      <c r="N45" s="96">
        <v>-48</v>
      </c>
      <c r="O45" s="79">
        <v>-80</v>
      </c>
      <c r="P45" s="79">
        <v>-200</v>
      </c>
      <c r="Q45" s="79">
        <v>-531</v>
      </c>
    </row>
    <row r="46" spans="1:17" x14ac:dyDescent="0.2">
      <c r="A46" s="16"/>
      <c r="B46" t="s">
        <v>27</v>
      </c>
      <c r="D46" s="78">
        <v>324</v>
      </c>
      <c r="E46" s="96">
        <v>35</v>
      </c>
      <c r="F46" s="96">
        <v>47</v>
      </c>
      <c r="G46" s="17">
        <v>406</v>
      </c>
      <c r="H46" s="96">
        <v>55</v>
      </c>
      <c r="I46" s="96">
        <v>77</v>
      </c>
      <c r="J46" s="79">
        <v>123</v>
      </c>
      <c r="K46" s="79">
        <v>255</v>
      </c>
      <c r="L46" s="79">
        <v>661</v>
      </c>
      <c r="M46" s="78">
        <v>152</v>
      </c>
      <c r="N46" s="96">
        <v>88</v>
      </c>
      <c r="O46" s="79">
        <v>42</v>
      </c>
      <c r="P46" s="79">
        <v>282</v>
      </c>
      <c r="Q46" s="79">
        <v>943</v>
      </c>
    </row>
    <row r="47" spans="1:17" x14ac:dyDescent="0.2">
      <c r="A47" s="16"/>
      <c r="B47" t="s">
        <v>28</v>
      </c>
      <c r="D47" s="78">
        <v>507</v>
      </c>
      <c r="E47" s="96">
        <v>78</v>
      </c>
      <c r="F47" s="96">
        <v>107</v>
      </c>
      <c r="G47" s="17">
        <v>692</v>
      </c>
      <c r="H47" s="96">
        <v>95</v>
      </c>
      <c r="I47" s="96">
        <v>100</v>
      </c>
      <c r="J47" s="79">
        <v>105</v>
      </c>
      <c r="K47" s="79">
        <v>300</v>
      </c>
      <c r="L47" s="79">
        <v>992</v>
      </c>
      <c r="M47" s="78">
        <v>224</v>
      </c>
      <c r="N47" s="96">
        <v>136</v>
      </c>
      <c r="O47" s="79">
        <v>122</v>
      </c>
      <c r="P47" s="79">
        <v>482</v>
      </c>
      <c r="Q47" s="79">
        <v>1474</v>
      </c>
    </row>
    <row r="48" spans="1:17" x14ac:dyDescent="0.2">
      <c r="A48" s="16" t="s">
        <v>29</v>
      </c>
      <c r="D48" s="78">
        <v>-381496</v>
      </c>
      <c r="E48" s="96">
        <v>-1454172</v>
      </c>
      <c r="F48" s="96">
        <v>-793683</v>
      </c>
      <c r="G48" s="17">
        <v>-2629351</v>
      </c>
      <c r="H48" s="96">
        <v>-59834</v>
      </c>
      <c r="I48" s="96">
        <v>1948303</v>
      </c>
      <c r="J48" s="79">
        <v>-733457</v>
      </c>
      <c r="K48" s="79">
        <v>1155012</v>
      </c>
      <c r="L48" s="79">
        <v>-1474339</v>
      </c>
      <c r="M48" s="78">
        <v>1739668</v>
      </c>
      <c r="N48" s="96">
        <v>-2192106</v>
      </c>
      <c r="O48" s="79">
        <v>-505787</v>
      </c>
      <c r="P48" s="79">
        <v>-958225</v>
      </c>
      <c r="Q48" s="79">
        <v>-2432564</v>
      </c>
    </row>
    <row r="49" spans="1:17" x14ac:dyDescent="0.2">
      <c r="A49" s="16"/>
      <c r="B49" t="s">
        <v>30</v>
      </c>
      <c r="D49" s="78">
        <v>974226</v>
      </c>
      <c r="E49" s="96">
        <v>-188426</v>
      </c>
      <c r="F49" s="96">
        <v>27175</v>
      </c>
      <c r="G49" s="17">
        <v>812975</v>
      </c>
      <c r="H49" s="96">
        <v>435017</v>
      </c>
      <c r="I49" s="96">
        <v>1949060</v>
      </c>
      <c r="J49" s="79">
        <v>907635</v>
      </c>
      <c r="K49" s="79">
        <v>3291712</v>
      </c>
      <c r="L49" s="79">
        <v>4104687</v>
      </c>
      <c r="M49" s="78">
        <v>1739951</v>
      </c>
      <c r="N49" s="96">
        <v>-2191591</v>
      </c>
      <c r="O49" s="79">
        <v>-505238</v>
      </c>
      <c r="P49" s="79">
        <v>-956878</v>
      </c>
      <c r="Q49" s="79">
        <v>3147809</v>
      </c>
    </row>
    <row r="50" spans="1:17" x14ac:dyDescent="0.2">
      <c r="A50" s="16"/>
      <c r="B50" t="s">
        <v>31</v>
      </c>
      <c r="D50" s="78">
        <v>1355722</v>
      </c>
      <c r="E50" s="96">
        <v>1265746</v>
      </c>
      <c r="F50" s="96">
        <v>820858</v>
      </c>
      <c r="G50" s="17">
        <v>3442326</v>
      </c>
      <c r="H50" s="96">
        <v>494851</v>
      </c>
      <c r="I50" s="96">
        <v>757</v>
      </c>
      <c r="J50" s="79">
        <v>1641092</v>
      </c>
      <c r="K50" s="79">
        <v>2136700</v>
      </c>
      <c r="L50" s="79">
        <v>5579026</v>
      </c>
      <c r="M50" s="78">
        <v>283</v>
      </c>
      <c r="N50" s="96">
        <v>515</v>
      </c>
      <c r="O50" s="79">
        <v>549</v>
      </c>
      <c r="P50" s="79">
        <v>1347</v>
      </c>
      <c r="Q50" s="79">
        <v>5580373</v>
      </c>
    </row>
    <row r="51" spans="1:17" x14ac:dyDescent="0.2">
      <c r="A51" s="16" t="s">
        <v>32</v>
      </c>
      <c r="D51" s="78">
        <v>42190</v>
      </c>
      <c r="E51" s="96">
        <v>1654025</v>
      </c>
      <c r="F51" s="96">
        <v>783773</v>
      </c>
      <c r="G51" s="17">
        <v>2479988</v>
      </c>
      <c r="H51" s="96">
        <v>-520918</v>
      </c>
      <c r="I51" s="96">
        <v>-1243333</v>
      </c>
      <c r="J51" s="79">
        <v>837565</v>
      </c>
      <c r="K51" s="79">
        <v>-926686</v>
      </c>
      <c r="L51" s="79">
        <v>1553302</v>
      </c>
      <c r="M51" s="78">
        <v>1199205</v>
      </c>
      <c r="N51" s="96">
        <v>2295946</v>
      </c>
      <c r="O51" s="79">
        <v>709845</v>
      </c>
      <c r="P51" s="79">
        <v>4204996</v>
      </c>
      <c r="Q51" s="79">
        <v>5758298</v>
      </c>
    </row>
    <row r="52" spans="1:17" x14ac:dyDescent="0.2">
      <c r="A52" s="16" t="s">
        <v>33</v>
      </c>
      <c r="D52" s="78">
        <v>11249</v>
      </c>
      <c r="E52" s="96">
        <v>15885</v>
      </c>
      <c r="F52" s="96">
        <v>22583</v>
      </c>
      <c r="G52" s="17">
        <v>49717</v>
      </c>
      <c r="H52" s="96">
        <v>677601</v>
      </c>
      <c r="I52" s="96">
        <v>-684743</v>
      </c>
      <c r="J52" s="79">
        <v>-20839</v>
      </c>
      <c r="K52" s="79">
        <v>-27981</v>
      </c>
      <c r="L52" s="79">
        <v>21736</v>
      </c>
      <c r="M52" s="78">
        <v>-12985</v>
      </c>
      <c r="N52" s="96">
        <v>167</v>
      </c>
      <c r="O52" s="79">
        <v>39177</v>
      </c>
      <c r="P52" s="79">
        <v>26359</v>
      </c>
      <c r="Q52" s="79">
        <v>48095</v>
      </c>
    </row>
    <row r="53" spans="1:17" x14ac:dyDescent="0.2">
      <c r="A53" s="16" t="s">
        <v>89</v>
      </c>
      <c r="D53" s="78">
        <v>0</v>
      </c>
      <c r="E53" s="96">
        <v>0</v>
      </c>
      <c r="F53" s="96">
        <v>0</v>
      </c>
      <c r="G53" s="17">
        <v>0</v>
      </c>
      <c r="H53" s="96">
        <v>0</v>
      </c>
      <c r="I53" s="96">
        <v>0</v>
      </c>
      <c r="J53" s="79">
        <v>0</v>
      </c>
      <c r="K53" s="79">
        <v>0</v>
      </c>
      <c r="L53" s="79">
        <v>0</v>
      </c>
      <c r="M53" s="78">
        <v>0</v>
      </c>
      <c r="N53" s="96">
        <v>0</v>
      </c>
      <c r="O53" s="79">
        <v>0</v>
      </c>
      <c r="P53" s="79">
        <v>0</v>
      </c>
      <c r="Q53" s="79">
        <v>0</v>
      </c>
    </row>
    <row r="54" spans="1:17" x14ac:dyDescent="0.2">
      <c r="A54" s="16"/>
      <c r="B54" t="s">
        <v>34</v>
      </c>
      <c r="D54" s="78">
        <v>0</v>
      </c>
      <c r="E54" s="96">
        <v>0</v>
      </c>
      <c r="F54" s="96">
        <v>0</v>
      </c>
      <c r="G54" s="17">
        <v>0</v>
      </c>
      <c r="H54" s="96">
        <v>0</v>
      </c>
      <c r="I54" s="96">
        <v>0</v>
      </c>
      <c r="J54" s="79">
        <v>0</v>
      </c>
      <c r="K54" s="79">
        <v>0</v>
      </c>
      <c r="L54" s="79">
        <v>0</v>
      </c>
      <c r="M54" s="78">
        <v>0</v>
      </c>
      <c r="N54" s="96">
        <v>0</v>
      </c>
      <c r="O54" s="79">
        <v>0</v>
      </c>
      <c r="P54" s="79">
        <v>0</v>
      </c>
      <c r="Q54" s="79">
        <v>0</v>
      </c>
    </row>
    <row r="55" spans="1:17" x14ac:dyDescent="0.2">
      <c r="A55" s="16"/>
      <c r="B55" t="s">
        <v>35</v>
      </c>
      <c r="D55" s="78">
        <v>0</v>
      </c>
      <c r="E55" s="96">
        <v>0</v>
      </c>
      <c r="F55" s="96">
        <v>0</v>
      </c>
      <c r="G55" s="17">
        <v>0</v>
      </c>
      <c r="H55" s="96">
        <v>0</v>
      </c>
      <c r="I55" s="96">
        <v>0</v>
      </c>
      <c r="J55" s="79">
        <v>0</v>
      </c>
      <c r="K55" s="79">
        <v>0</v>
      </c>
      <c r="L55" s="79">
        <v>0</v>
      </c>
      <c r="M55" s="78">
        <v>0</v>
      </c>
      <c r="N55" s="96">
        <v>0</v>
      </c>
      <c r="O55" s="79">
        <v>0</v>
      </c>
      <c r="P55" s="79">
        <v>0</v>
      </c>
      <c r="Q55" s="79">
        <v>0</v>
      </c>
    </row>
    <row r="56" spans="1:17" x14ac:dyDescent="0.2">
      <c r="A56" s="54" t="s">
        <v>91</v>
      </c>
      <c r="D56" s="78">
        <v>0</v>
      </c>
      <c r="E56" s="96">
        <v>0</v>
      </c>
      <c r="F56" s="96">
        <v>0</v>
      </c>
      <c r="G56" s="17">
        <v>0</v>
      </c>
      <c r="H56" s="96">
        <v>0</v>
      </c>
      <c r="I56" s="96">
        <v>0</v>
      </c>
      <c r="J56" s="79">
        <v>0</v>
      </c>
      <c r="K56" s="79">
        <v>0</v>
      </c>
      <c r="L56" s="79">
        <v>0</v>
      </c>
      <c r="M56" s="78">
        <v>0</v>
      </c>
      <c r="N56" s="96">
        <v>0</v>
      </c>
      <c r="O56" s="79">
        <v>0</v>
      </c>
      <c r="P56" s="79">
        <v>0</v>
      </c>
      <c r="Q56" s="79">
        <v>0</v>
      </c>
    </row>
    <row r="57" spans="1:17" x14ac:dyDescent="0.2">
      <c r="A57" s="16" t="s">
        <v>36</v>
      </c>
      <c r="D57" s="78">
        <v>0</v>
      </c>
      <c r="E57" s="96">
        <v>0</v>
      </c>
      <c r="F57" s="96">
        <v>0</v>
      </c>
      <c r="G57" s="17">
        <v>0</v>
      </c>
      <c r="H57" s="96">
        <v>0</v>
      </c>
      <c r="I57" s="96">
        <v>0</v>
      </c>
      <c r="J57" s="79">
        <v>0</v>
      </c>
      <c r="K57" s="79">
        <v>0</v>
      </c>
      <c r="L57" s="79">
        <v>0</v>
      </c>
      <c r="M57" s="78">
        <v>0</v>
      </c>
      <c r="N57" s="96">
        <v>0</v>
      </c>
      <c r="O57" s="79">
        <v>0</v>
      </c>
      <c r="P57" s="79">
        <v>0</v>
      </c>
      <c r="Q57" s="79">
        <v>0</v>
      </c>
    </row>
    <row r="58" spans="1:17" x14ac:dyDescent="0.2">
      <c r="A58" s="16"/>
      <c r="D58" s="78"/>
      <c r="E58" s="96"/>
      <c r="F58" s="96"/>
      <c r="G58" s="17"/>
      <c r="H58" s="96"/>
      <c r="I58" s="96"/>
      <c r="J58" s="79"/>
      <c r="K58" s="79"/>
      <c r="L58" s="79"/>
      <c r="M58" s="78"/>
      <c r="N58" s="96"/>
      <c r="O58" s="79"/>
      <c r="P58" s="79"/>
      <c r="Q58" s="79"/>
    </row>
    <row r="59" spans="1:17" x14ac:dyDescent="0.2">
      <c r="A59" s="16" t="s">
        <v>37</v>
      </c>
      <c r="D59" s="78">
        <v>-2703</v>
      </c>
      <c r="E59" s="96">
        <v>0</v>
      </c>
      <c r="F59" s="96">
        <v>-934</v>
      </c>
      <c r="G59" s="17">
        <v>-3637</v>
      </c>
      <c r="H59" s="96">
        <v>0</v>
      </c>
      <c r="I59" s="96">
        <v>-2</v>
      </c>
      <c r="J59" s="79">
        <v>-10031</v>
      </c>
      <c r="K59" s="79">
        <v>-10033</v>
      </c>
      <c r="L59" s="79">
        <v>-13670</v>
      </c>
      <c r="M59" s="78">
        <v>3066243</v>
      </c>
      <c r="N59" s="96">
        <v>0</v>
      </c>
      <c r="O59" s="79">
        <v>44097</v>
      </c>
      <c r="P59" s="79">
        <v>3110340</v>
      </c>
      <c r="Q59" s="79">
        <v>3096670</v>
      </c>
    </row>
    <row r="60" spans="1:17" x14ac:dyDescent="0.2">
      <c r="A60" s="16" t="s">
        <v>38</v>
      </c>
      <c r="D60" s="78">
        <v>-149</v>
      </c>
      <c r="E60" s="96">
        <v>0</v>
      </c>
      <c r="F60" s="96">
        <v>-934</v>
      </c>
      <c r="G60" s="17">
        <v>-1083</v>
      </c>
      <c r="H60" s="96">
        <v>0</v>
      </c>
      <c r="I60" s="96">
        <v>-2</v>
      </c>
      <c r="J60" s="79">
        <v>-10031</v>
      </c>
      <c r="K60" s="79">
        <v>-10033</v>
      </c>
      <c r="L60" s="79">
        <v>-11116</v>
      </c>
      <c r="M60" s="78">
        <v>3066243</v>
      </c>
      <c r="N60" s="96">
        <v>0</v>
      </c>
      <c r="O60" s="79">
        <v>44097</v>
      </c>
      <c r="P60" s="79">
        <v>3110340</v>
      </c>
      <c r="Q60" s="79">
        <v>3099224</v>
      </c>
    </row>
    <row r="61" spans="1:17" x14ac:dyDescent="0.2">
      <c r="A61" s="16"/>
      <c r="B61" t="s">
        <v>39</v>
      </c>
      <c r="D61" s="78">
        <v>0</v>
      </c>
      <c r="E61" s="96">
        <v>0</v>
      </c>
      <c r="F61" s="96">
        <v>0</v>
      </c>
      <c r="G61" s="17">
        <v>0</v>
      </c>
      <c r="H61" s="96">
        <v>0</v>
      </c>
      <c r="I61" s="96">
        <v>0</v>
      </c>
      <c r="J61" s="79">
        <v>0</v>
      </c>
      <c r="K61" s="79">
        <v>0</v>
      </c>
      <c r="L61" s="79">
        <v>0</v>
      </c>
      <c r="M61" s="78">
        <v>4367125</v>
      </c>
      <c r="N61" s="96">
        <v>0</v>
      </c>
      <c r="O61" s="79">
        <v>45000</v>
      </c>
      <c r="P61" s="79">
        <v>4412125</v>
      </c>
      <c r="Q61" s="79">
        <v>4412125</v>
      </c>
    </row>
    <row r="62" spans="1:17" x14ac:dyDescent="0.2">
      <c r="A62" s="16"/>
      <c r="C62" t="s">
        <v>40</v>
      </c>
      <c r="D62" s="78">
        <v>0</v>
      </c>
      <c r="E62" s="96">
        <v>0</v>
      </c>
      <c r="F62" s="96">
        <v>0</v>
      </c>
      <c r="G62" s="17">
        <v>0</v>
      </c>
      <c r="H62" s="96">
        <v>0</v>
      </c>
      <c r="I62" s="96">
        <v>0</v>
      </c>
      <c r="J62" s="79">
        <v>0</v>
      </c>
      <c r="K62" s="79">
        <v>0</v>
      </c>
      <c r="L62" s="79">
        <v>0</v>
      </c>
      <c r="M62" s="78">
        <v>4367125</v>
      </c>
      <c r="N62" s="96">
        <v>0</v>
      </c>
      <c r="O62" s="79">
        <v>45000</v>
      </c>
      <c r="P62" s="79">
        <v>4412125</v>
      </c>
      <c r="Q62" s="79">
        <v>4412125</v>
      </c>
    </row>
    <row r="63" spans="1:17" x14ac:dyDescent="0.2">
      <c r="A63" s="16"/>
      <c r="C63" t="s">
        <v>41</v>
      </c>
      <c r="D63" s="78">
        <v>0</v>
      </c>
      <c r="E63" s="96">
        <v>0</v>
      </c>
      <c r="F63" s="96">
        <v>0</v>
      </c>
      <c r="G63" s="17">
        <v>0</v>
      </c>
      <c r="H63" s="96">
        <v>0</v>
      </c>
      <c r="I63" s="96">
        <v>0</v>
      </c>
      <c r="J63" s="79">
        <v>0</v>
      </c>
      <c r="K63" s="79">
        <v>0</v>
      </c>
      <c r="L63" s="79">
        <v>0</v>
      </c>
      <c r="M63" s="78">
        <v>0</v>
      </c>
      <c r="N63" s="96">
        <v>0</v>
      </c>
      <c r="O63" s="79">
        <v>0</v>
      </c>
      <c r="P63" s="79">
        <v>0</v>
      </c>
      <c r="Q63" s="79">
        <v>0</v>
      </c>
    </row>
    <row r="64" spans="1:17" x14ac:dyDescent="0.2">
      <c r="A64" s="16"/>
      <c r="B64" t="s">
        <v>42</v>
      </c>
      <c r="D64" s="78">
        <v>149</v>
      </c>
      <c r="E64" s="96">
        <v>0</v>
      </c>
      <c r="F64" s="96">
        <v>934</v>
      </c>
      <c r="G64" s="17">
        <v>1083</v>
      </c>
      <c r="H64" s="96">
        <v>0</v>
      </c>
      <c r="I64" s="96">
        <v>2</v>
      </c>
      <c r="J64" s="79">
        <v>10031</v>
      </c>
      <c r="K64" s="79">
        <v>10033</v>
      </c>
      <c r="L64" s="79">
        <v>11116</v>
      </c>
      <c r="M64" s="78">
        <v>1300882</v>
      </c>
      <c r="N64" s="96">
        <v>0</v>
      </c>
      <c r="O64" s="79">
        <v>903</v>
      </c>
      <c r="P64" s="79">
        <v>1301785</v>
      </c>
      <c r="Q64" s="79">
        <v>1312901</v>
      </c>
    </row>
    <row r="65" spans="1:20" x14ac:dyDescent="0.2">
      <c r="A65" s="16" t="s">
        <v>43</v>
      </c>
      <c r="D65" s="78">
        <v>-2554</v>
      </c>
      <c r="E65" s="96">
        <v>0</v>
      </c>
      <c r="F65" s="96">
        <v>0</v>
      </c>
      <c r="G65" s="17">
        <v>-2554</v>
      </c>
      <c r="H65" s="96">
        <v>0</v>
      </c>
      <c r="I65" s="96">
        <v>0</v>
      </c>
      <c r="J65" s="79">
        <v>0</v>
      </c>
      <c r="K65" s="79">
        <v>0</v>
      </c>
      <c r="L65" s="79">
        <v>-2554</v>
      </c>
      <c r="M65" s="78">
        <v>0</v>
      </c>
      <c r="N65" s="96">
        <v>0</v>
      </c>
      <c r="O65" s="79">
        <v>0</v>
      </c>
      <c r="P65" s="79">
        <v>0</v>
      </c>
      <c r="Q65" s="79">
        <v>-2554</v>
      </c>
    </row>
    <row r="66" spans="1:20" x14ac:dyDescent="0.2">
      <c r="A66" s="16"/>
      <c r="B66" t="s">
        <v>39</v>
      </c>
      <c r="D66" s="78">
        <v>0</v>
      </c>
      <c r="E66" s="96">
        <v>0</v>
      </c>
      <c r="F66" s="96">
        <v>0</v>
      </c>
      <c r="G66" s="17">
        <v>0</v>
      </c>
      <c r="H66" s="96">
        <v>0</v>
      </c>
      <c r="I66" s="96">
        <v>0</v>
      </c>
      <c r="J66" s="79">
        <v>0</v>
      </c>
      <c r="K66" s="79">
        <v>0</v>
      </c>
      <c r="L66" s="79">
        <v>0</v>
      </c>
      <c r="M66" s="78">
        <v>0</v>
      </c>
      <c r="N66" s="96">
        <v>0</v>
      </c>
      <c r="O66" s="79">
        <v>0</v>
      </c>
      <c r="P66" s="79">
        <v>0</v>
      </c>
      <c r="Q66" s="79">
        <v>0</v>
      </c>
    </row>
    <row r="67" spans="1:20" x14ac:dyDescent="0.2">
      <c r="A67" s="16"/>
      <c r="C67" t="s">
        <v>40</v>
      </c>
      <c r="D67" s="78">
        <v>0</v>
      </c>
      <c r="E67" s="96">
        <v>0</v>
      </c>
      <c r="F67" s="96">
        <v>0</v>
      </c>
      <c r="G67" s="17">
        <v>0</v>
      </c>
      <c r="H67" s="96">
        <v>0</v>
      </c>
      <c r="I67" s="96">
        <v>0</v>
      </c>
      <c r="J67" s="79">
        <v>0</v>
      </c>
      <c r="K67" s="79">
        <v>0</v>
      </c>
      <c r="L67" s="79">
        <v>0</v>
      </c>
      <c r="M67" s="78">
        <v>0</v>
      </c>
      <c r="N67" s="96">
        <v>0</v>
      </c>
      <c r="O67" s="79">
        <v>0</v>
      </c>
      <c r="P67" s="79">
        <v>0</v>
      </c>
      <c r="Q67" s="79">
        <v>0</v>
      </c>
    </row>
    <row r="68" spans="1:20" x14ac:dyDescent="0.2">
      <c r="A68" s="16"/>
      <c r="C68" t="s">
        <v>41</v>
      </c>
      <c r="D68" s="78">
        <v>0</v>
      </c>
      <c r="E68" s="96">
        <v>0</v>
      </c>
      <c r="F68" s="96">
        <v>0</v>
      </c>
      <c r="G68" s="17">
        <v>0</v>
      </c>
      <c r="H68" s="96">
        <v>0</v>
      </c>
      <c r="I68" s="96">
        <v>0</v>
      </c>
      <c r="J68" s="79">
        <v>0</v>
      </c>
      <c r="K68" s="79">
        <v>0</v>
      </c>
      <c r="L68" s="79">
        <v>0</v>
      </c>
      <c r="M68" s="78">
        <v>0</v>
      </c>
      <c r="N68" s="96">
        <v>0</v>
      </c>
      <c r="O68" s="79">
        <v>0</v>
      </c>
      <c r="P68" s="79">
        <v>0</v>
      </c>
      <c r="Q68" s="79">
        <v>0</v>
      </c>
    </row>
    <row r="69" spans="1:20" x14ac:dyDescent="0.2">
      <c r="A69" s="16"/>
      <c r="B69" t="s">
        <v>42</v>
      </c>
      <c r="D69" s="78">
        <v>2554</v>
      </c>
      <c r="E69" s="96">
        <v>0</v>
      </c>
      <c r="F69" s="96">
        <v>0</v>
      </c>
      <c r="G69" s="17">
        <v>2554</v>
      </c>
      <c r="H69" s="96">
        <v>0</v>
      </c>
      <c r="I69" s="96">
        <v>0</v>
      </c>
      <c r="J69" s="79">
        <v>0</v>
      </c>
      <c r="K69" s="79">
        <v>0</v>
      </c>
      <c r="L69" s="79">
        <v>2554</v>
      </c>
      <c r="M69" s="78">
        <v>0</v>
      </c>
      <c r="N69" s="96">
        <v>0</v>
      </c>
      <c r="O69" s="79">
        <v>0</v>
      </c>
      <c r="P69" s="79">
        <v>0</v>
      </c>
      <c r="Q69" s="79">
        <v>2554</v>
      </c>
    </row>
    <row r="70" spans="1:20" x14ac:dyDescent="0.2">
      <c r="A70" s="16" t="s">
        <v>44</v>
      </c>
      <c r="D70" s="78">
        <v>0</v>
      </c>
      <c r="E70" s="96">
        <v>0</v>
      </c>
      <c r="F70" s="96">
        <v>0</v>
      </c>
      <c r="G70" s="17">
        <v>0</v>
      </c>
      <c r="H70" s="96">
        <v>0</v>
      </c>
      <c r="I70" s="96">
        <v>0</v>
      </c>
      <c r="J70" s="79">
        <v>0</v>
      </c>
      <c r="K70" s="79">
        <v>0</v>
      </c>
      <c r="L70" s="79">
        <v>0</v>
      </c>
      <c r="M70" s="78">
        <v>0</v>
      </c>
      <c r="N70" s="96">
        <v>0</v>
      </c>
      <c r="O70" s="79">
        <v>0</v>
      </c>
      <c r="P70" s="79">
        <v>0</v>
      </c>
      <c r="Q70" s="79">
        <v>0</v>
      </c>
    </row>
    <row r="71" spans="1:20" x14ac:dyDescent="0.2">
      <c r="A71" s="16"/>
      <c r="D71" s="78"/>
      <c r="E71" s="96"/>
      <c r="F71" s="96"/>
      <c r="G71" s="17"/>
      <c r="H71" s="96"/>
      <c r="I71" s="96"/>
      <c r="J71" s="79"/>
      <c r="K71" s="79"/>
      <c r="L71" s="79"/>
      <c r="M71" s="78"/>
      <c r="N71" s="96"/>
      <c r="O71" s="79"/>
      <c r="P71" s="79"/>
      <c r="Q71" s="79"/>
    </row>
    <row r="72" spans="1:20" x14ac:dyDescent="0.2">
      <c r="A72" s="20" t="s">
        <v>45</v>
      </c>
      <c r="B72" s="21"/>
      <c r="C72" s="21"/>
      <c r="D72" s="80">
        <v>-325537</v>
      </c>
      <c r="E72" s="97">
        <v>215695</v>
      </c>
      <c r="F72" s="97">
        <v>13547</v>
      </c>
      <c r="G72" s="22">
        <v>-96295</v>
      </c>
      <c r="H72" s="97">
        <v>96809</v>
      </c>
      <c r="I72" s="97">
        <v>20206</v>
      </c>
      <c r="J72" s="81">
        <v>93318</v>
      </c>
      <c r="K72" s="81">
        <v>210333</v>
      </c>
      <c r="L72" s="81">
        <v>114038</v>
      </c>
      <c r="M72" s="80">
        <v>-140427</v>
      </c>
      <c r="N72" s="97">
        <v>103959</v>
      </c>
      <c r="O72" s="81">
        <v>199058</v>
      </c>
      <c r="P72" s="81">
        <v>162590</v>
      </c>
      <c r="Q72" s="81">
        <v>276628</v>
      </c>
    </row>
    <row r="73" spans="1:20" x14ac:dyDescent="0.2">
      <c r="A73" s="26"/>
      <c r="B73" s="27"/>
      <c r="C73" s="27"/>
      <c r="D73" s="82"/>
      <c r="E73" s="98"/>
      <c r="F73" s="98"/>
      <c r="G73" s="123"/>
      <c r="H73" s="98"/>
      <c r="I73" s="98"/>
      <c r="J73" s="83"/>
      <c r="K73" s="83"/>
      <c r="L73" s="83"/>
      <c r="M73" s="82"/>
      <c r="N73" s="98"/>
      <c r="O73" s="83"/>
      <c r="P73" s="83"/>
      <c r="Q73" s="83"/>
    </row>
    <row r="74" spans="1:20" ht="14.25" customHeight="1" x14ac:dyDescent="0.2">
      <c r="A74" s="30" t="s">
        <v>46</v>
      </c>
      <c r="B74" s="136" t="s">
        <v>49</v>
      </c>
      <c r="C74" s="136"/>
      <c r="D74" s="136"/>
      <c r="E74" s="136"/>
      <c r="F74" s="136"/>
      <c r="G74" s="118"/>
    </row>
    <row r="75" spans="1:20" ht="12.75" customHeight="1" x14ac:dyDescent="0.2">
      <c r="A75" s="30" t="s">
        <v>47</v>
      </c>
      <c r="B75" t="s">
        <v>63</v>
      </c>
    </row>
    <row r="76" spans="1:20" ht="12.75" customHeight="1" x14ac:dyDescent="0.2">
      <c r="A76" s="30" t="s">
        <v>48</v>
      </c>
      <c r="B76" t="s">
        <v>64</v>
      </c>
    </row>
    <row r="77" spans="1:20" s="30" customFormat="1" x14ac:dyDescent="0.2">
      <c r="A77" s="30" t="s">
        <v>117</v>
      </c>
      <c r="B77" s="138" t="s">
        <v>70</v>
      </c>
      <c r="C77" s="138"/>
      <c r="D77" s="138"/>
      <c r="E77" s="138"/>
      <c r="F77" s="138"/>
      <c r="G77" s="132"/>
    </row>
    <row r="78" spans="1:20" x14ac:dyDescent="0.2">
      <c r="A78" s="30" t="s">
        <v>50</v>
      </c>
      <c r="B78" t="str">
        <f>+Pptario!B78</f>
        <v>Cierre estadístico: 25 de octubre de 2023. Los datos presentados se encuentran sujetos a revisiones en entregas posteriores.</v>
      </c>
      <c r="G78" s="118"/>
      <c r="H78" s="118"/>
      <c r="I78" s="118"/>
      <c r="J78" s="118"/>
      <c r="K78" s="118"/>
      <c r="L78" s="118"/>
      <c r="M78" s="118"/>
      <c r="N78" s="118"/>
      <c r="O78" s="118"/>
      <c r="P78" s="118"/>
      <c r="Q78" s="118"/>
      <c r="R78" s="137"/>
      <c r="S78" s="137"/>
      <c r="T78" s="137"/>
    </row>
    <row r="79" spans="1:20" ht="24.75" customHeight="1" x14ac:dyDescent="0.2">
      <c r="A79" s="30"/>
      <c r="R79" s="131">
        <v>7</v>
      </c>
    </row>
    <row r="80" spans="1:20" x14ac:dyDescent="0.2">
      <c r="B80" s="19"/>
    </row>
  </sheetData>
  <mergeCells count="3">
    <mergeCell ref="R78:T78"/>
    <mergeCell ref="B74:F74"/>
    <mergeCell ref="B77:F77"/>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G44"/>
  <sheetViews>
    <sheetView workbookViewId="0">
      <selection activeCell="Q14" sqref="Q14"/>
    </sheetView>
  </sheetViews>
  <sheetFormatPr baseColWidth="10" defaultRowHeight="12.75" x14ac:dyDescent="0.2"/>
  <cols>
    <col min="1" max="2" width="2.85546875" customWidth="1"/>
    <col min="3" max="3" width="45.42578125" customWidth="1"/>
    <col min="4" max="14" width="9.5703125" customWidth="1"/>
    <col min="15" max="15" width="10.42578125" customWidth="1"/>
    <col min="16" max="16" width="9.5703125" customWidth="1"/>
    <col min="17" max="17" width="11" customWidth="1"/>
    <col min="18" max="19" width="10.42578125" customWidth="1"/>
    <col min="20" max="29" width="9.42578125" customWidth="1"/>
    <col min="30" max="30" width="9.5703125" customWidth="1"/>
  </cols>
  <sheetData>
    <row r="1" spans="1:33" ht="20.25" x14ac:dyDescent="0.3">
      <c r="R1" s="32"/>
      <c r="AD1" s="52"/>
    </row>
    <row r="2" spans="1:33" x14ac:dyDescent="0.2">
      <c r="A2" s="1" t="s">
        <v>103</v>
      </c>
      <c r="B2" s="2"/>
      <c r="C2" s="2"/>
      <c r="D2" s="2"/>
      <c r="E2" s="2"/>
      <c r="F2" s="2"/>
      <c r="G2" s="2"/>
      <c r="H2" s="2"/>
      <c r="I2" s="2"/>
      <c r="J2" s="2"/>
      <c r="K2" s="2"/>
      <c r="L2" s="2"/>
      <c r="M2" s="2"/>
      <c r="N2" s="2"/>
      <c r="O2" s="2"/>
      <c r="P2" s="2"/>
      <c r="Q2" s="2"/>
      <c r="R2" s="32"/>
      <c r="S2" s="2"/>
      <c r="T2" s="2"/>
      <c r="U2" s="2"/>
      <c r="V2" s="2"/>
      <c r="W2" s="2"/>
      <c r="X2" s="2"/>
      <c r="Y2" s="2"/>
      <c r="Z2" s="2"/>
      <c r="AA2" s="2"/>
      <c r="AB2" s="2"/>
      <c r="AC2" s="2"/>
      <c r="AD2" s="2"/>
      <c r="AE2" s="2"/>
      <c r="AF2" s="2"/>
      <c r="AG2" s="2"/>
    </row>
    <row r="3" spans="1:33" x14ac:dyDescent="0.2">
      <c r="A3" s="34" t="str">
        <f>+Total!A3</f>
        <v>ESTADO DE OPERACIONES DE GOBIERNO  2023</v>
      </c>
      <c r="B3" s="2"/>
      <c r="C3" s="2"/>
      <c r="D3" s="2"/>
      <c r="E3" s="2"/>
      <c r="F3" s="2"/>
      <c r="G3" s="2"/>
      <c r="H3" s="2"/>
      <c r="I3" s="2"/>
      <c r="J3" s="2"/>
      <c r="K3" s="2"/>
      <c r="L3" s="2"/>
      <c r="M3" s="2"/>
      <c r="N3" s="2"/>
      <c r="O3" s="2"/>
      <c r="P3" s="2"/>
      <c r="Q3" s="2"/>
      <c r="R3" s="32"/>
      <c r="S3" s="2"/>
      <c r="T3" s="2"/>
      <c r="U3" s="2"/>
      <c r="V3" s="2"/>
      <c r="W3" s="2"/>
      <c r="X3" s="2"/>
      <c r="Y3" s="2"/>
      <c r="Z3" s="2"/>
      <c r="AA3" s="2"/>
      <c r="AB3" s="2"/>
      <c r="AC3" s="2"/>
      <c r="AD3" s="2"/>
      <c r="AE3" s="2"/>
      <c r="AF3" s="2"/>
      <c r="AG3" s="2"/>
    </row>
    <row r="4" spans="1:33" x14ac:dyDescent="0.2">
      <c r="A4" s="1" t="s">
        <v>1</v>
      </c>
      <c r="B4" s="2"/>
      <c r="C4" s="2"/>
      <c r="D4" s="2"/>
      <c r="E4" s="2"/>
      <c r="F4" s="2"/>
      <c r="G4" s="2"/>
      <c r="H4" s="2"/>
      <c r="I4" s="2"/>
      <c r="J4" s="2"/>
      <c r="K4" s="2"/>
      <c r="L4" s="2"/>
      <c r="M4" s="2"/>
      <c r="N4" s="2"/>
      <c r="O4" s="2"/>
      <c r="P4" s="2"/>
      <c r="Q4" s="2"/>
      <c r="R4" s="32"/>
      <c r="S4" s="2"/>
      <c r="T4" s="2"/>
      <c r="U4" s="2"/>
      <c r="V4" s="2"/>
      <c r="W4" s="2"/>
      <c r="X4" s="2"/>
      <c r="Y4" s="2"/>
      <c r="Z4" s="2"/>
      <c r="AA4" s="2"/>
      <c r="AB4" s="2"/>
      <c r="AC4" s="2"/>
      <c r="AD4" s="2"/>
      <c r="AE4" s="2"/>
      <c r="AF4" s="2"/>
      <c r="AG4" s="2"/>
    </row>
    <row r="5" spans="1:33" x14ac:dyDescent="0.2">
      <c r="A5" s="1" t="s">
        <v>2</v>
      </c>
      <c r="B5" s="2"/>
      <c r="C5" s="2"/>
      <c r="D5" s="2"/>
      <c r="E5" s="2"/>
      <c r="F5" s="2"/>
      <c r="G5" s="2"/>
      <c r="H5" s="2"/>
      <c r="I5" s="2"/>
      <c r="J5" s="2"/>
      <c r="K5" s="2"/>
      <c r="L5" s="2"/>
      <c r="M5" s="2"/>
      <c r="N5" s="2"/>
      <c r="O5" s="2"/>
      <c r="P5" s="2"/>
      <c r="Q5" s="2"/>
      <c r="R5" s="32"/>
      <c r="S5" s="2"/>
      <c r="T5" s="2"/>
      <c r="U5" s="2"/>
      <c r="V5" s="2"/>
      <c r="W5" s="2"/>
      <c r="X5" s="2"/>
      <c r="Y5" s="2"/>
      <c r="Z5" s="2"/>
      <c r="AA5" s="2"/>
      <c r="AB5" s="2"/>
      <c r="AC5" s="2"/>
      <c r="AD5" s="2"/>
      <c r="AE5" s="2"/>
      <c r="AF5" s="2"/>
      <c r="AG5" s="2"/>
    </row>
    <row r="6" spans="1:33" x14ac:dyDescent="0.2">
      <c r="A6" s="1" t="s">
        <v>72</v>
      </c>
      <c r="B6" s="2"/>
      <c r="C6" s="2"/>
      <c r="D6" s="2"/>
      <c r="E6" s="2"/>
      <c r="F6" s="2"/>
      <c r="G6" s="2"/>
      <c r="H6" s="2"/>
      <c r="I6" s="2"/>
      <c r="J6" s="2"/>
      <c r="K6" s="2"/>
      <c r="L6" s="2"/>
      <c r="M6" s="2"/>
      <c r="N6" s="2"/>
      <c r="O6" s="2"/>
      <c r="P6" s="2"/>
      <c r="Q6" s="2"/>
      <c r="R6" s="32"/>
      <c r="S6" s="2"/>
      <c r="T6" s="2"/>
      <c r="U6" s="2"/>
      <c r="V6" s="2"/>
      <c r="W6" s="2"/>
      <c r="X6" s="2"/>
      <c r="Y6" s="2"/>
      <c r="Z6" s="2"/>
      <c r="AA6" s="2"/>
      <c r="AB6" s="2"/>
      <c r="AC6" s="2"/>
      <c r="AD6" s="2"/>
      <c r="AE6" s="2"/>
      <c r="AF6" s="2"/>
      <c r="AG6" s="2"/>
    </row>
    <row r="7" spans="1:33" x14ac:dyDescent="0.2">
      <c r="A7" s="1"/>
      <c r="B7" s="2"/>
      <c r="C7" s="5"/>
      <c r="D7" s="49" t="s">
        <v>114</v>
      </c>
      <c r="E7" s="55"/>
      <c r="F7" s="55"/>
      <c r="G7" s="55"/>
      <c r="H7" s="55"/>
      <c r="I7" s="55"/>
      <c r="J7" s="55"/>
      <c r="K7" s="55"/>
      <c r="L7" s="55"/>
      <c r="M7" s="55"/>
      <c r="N7" s="55"/>
      <c r="O7" s="55"/>
      <c r="P7" s="55"/>
      <c r="Q7" s="56"/>
      <c r="R7" s="35"/>
      <c r="S7" s="35"/>
    </row>
    <row r="8" spans="1:33" x14ac:dyDescent="0.2">
      <c r="A8" s="10"/>
      <c r="B8" s="11"/>
      <c r="C8" s="11"/>
      <c r="D8" s="12" t="s">
        <v>5</v>
      </c>
      <c r="E8" s="88" t="s">
        <v>85</v>
      </c>
      <c r="F8" s="88" t="s">
        <v>86</v>
      </c>
      <c r="G8" s="29" t="s">
        <v>93</v>
      </c>
      <c r="H8" s="88" t="s">
        <v>87</v>
      </c>
      <c r="I8" s="88" t="s">
        <v>88</v>
      </c>
      <c r="J8" s="57" t="s">
        <v>94</v>
      </c>
      <c r="K8" s="57" t="s">
        <v>96</v>
      </c>
      <c r="L8" s="57" t="s">
        <v>97</v>
      </c>
      <c r="M8" s="12" t="s">
        <v>95</v>
      </c>
      <c r="N8" s="88" t="s">
        <v>100</v>
      </c>
      <c r="O8" s="57" t="s">
        <v>107</v>
      </c>
      <c r="P8" s="29" t="s">
        <v>108</v>
      </c>
      <c r="Q8" s="57" t="s">
        <v>110</v>
      </c>
      <c r="R8" s="48"/>
    </row>
    <row r="9" spans="1:33" x14ac:dyDescent="0.2">
      <c r="A9" s="13"/>
      <c r="D9" s="67"/>
      <c r="E9" s="89"/>
      <c r="F9" s="89"/>
      <c r="G9" s="69"/>
      <c r="H9" s="89"/>
      <c r="I9" s="89"/>
      <c r="J9" s="68"/>
      <c r="K9" s="68"/>
      <c r="L9" s="68"/>
      <c r="M9" s="67"/>
      <c r="N9" s="89"/>
      <c r="O9" s="68"/>
      <c r="P9" s="69"/>
      <c r="Q9" s="69"/>
    </row>
    <row r="10" spans="1:33" x14ac:dyDescent="0.2">
      <c r="A10" s="15" t="s">
        <v>6</v>
      </c>
      <c r="D10" s="16"/>
      <c r="G10" s="14"/>
      <c r="J10" s="58"/>
      <c r="K10" s="58"/>
      <c r="L10" s="58"/>
      <c r="M10" s="16"/>
      <c r="O10" s="58"/>
      <c r="P10" s="14"/>
      <c r="Q10" s="14"/>
    </row>
    <row r="11" spans="1:33" x14ac:dyDescent="0.2">
      <c r="A11" s="16" t="s">
        <v>7</v>
      </c>
      <c r="D11" s="59">
        <v>11.312744383481732</v>
      </c>
      <c r="E11" s="44">
        <v>8.115236225040281</v>
      </c>
      <c r="F11" s="44">
        <v>8.0124438706058232</v>
      </c>
      <c r="G11" s="36">
        <v>27.440424479127834</v>
      </c>
      <c r="H11" s="44">
        <v>13.478517462086717</v>
      </c>
      <c r="I11" s="44">
        <v>5.4853765024184709</v>
      </c>
      <c r="J11" s="60">
        <v>7.2861995394156871</v>
      </c>
      <c r="K11" s="60">
        <v>26.250093503920876</v>
      </c>
      <c r="L11" s="60">
        <v>53.690517983048707</v>
      </c>
      <c r="M11" s="59">
        <v>7.3428378417155882</v>
      </c>
      <c r="N11" s="44">
        <v>7.9889040110966842</v>
      </c>
      <c r="O11" s="60">
        <v>7.4722916707153155</v>
      </c>
      <c r="P11" s="60">
        <v>22.80403352352759</v>
      </c>
      <c r="Q11" s="60">
        <v>76.4945515065763</v>
      </c>
    </row>
    <row r="12" spans="1:33" x14ac:dyDescent="0.2">
      <c r="A12" s="16"/>
      <c r="B12" t="s">
        <v>8</v>
      </c>
      <c r="D12" s="59">
        <v>10.095700846844521</v>
      </c>
      <c r="E12" s="44">
        <v>7.6046082388292895</v>
      </c>
      <c r="F12" s="44">
        <v>7.5720823611723613</v>
      </c>
      <c r="G12" s="36">
        <v>25.272391446846171</v>
      </c>
      <c r="H12" s="44">
        <v>12.816558432933267</v>
      </c>
      <c r="I12" s="44">
        <v>4.4687370141863418</v>
      </c>
      <c r="J12" s="60">
        <v>6.0594891367127204</v>
      </c>
      <c r="K12" s="60">
        <v>23.344784583832329</v>
      </c>
      <c r="L12" s="60">
        <v>48.6171760306785</v>
      </c>
      <c r="M12" s="59">
        <v>7.2934838365352554</v>
      </c>
      <c r="N12" s="44">
        <v>6.735525617606088</v>
      </c>
      <c r="O12" s="60">
        <v>7.1922664332592356</v>
      </c>
      <c r="P12" s="60">
        <v>21.22127588740058</v>
      </c>
      <c r="Q12" s="60">
        <v>69.838451918079073</v>
      </c>
    </row>
    <row r="13" spans="1:33" s="53" customFormat="1" x14ac:dyDescent="0.2">
      <c r="A13" s="54"/>
      <c r="C13" s="53" t="s">
        <v>73</v>
      </c>
      <c r="D13" s="105">
        <v>8.4508419558975785</v>
      </c>
      <c r="E13" s="106">
        <v>6.2582591072116944</v>
      </c>
      <c r="F13" s="106">
        <v>9.6396189249602493</v>
      </c>
      <c r="G13" s="108">
        <v>24.348719988069522</v>
      </c>
      <c r="H13" s="106">
        <v>9.0980075773625071</v>
      </c>
      <c r="I13" s="106">
        <v>8.2019004561637079</v>
      </c>
      <c r="J13" s="107">
        <v>5.4650952815892113</v>
      </c>
      <c r="K13" s="107">
        <v>22.765003315115429</v>
      </c>
      <c r="L13" s="107">
        <v>47.113723303184955</v>
      </c>
      <c r="M13" s="105">
        <v>4.565083444841135</v>
      </c>
      <c r="N13" s="106">
        <v>6.6702304928874048</v>
      </c>
      <c r="O13" s="107">
        <v>6.0378278303020272</v>
      </c>
      <c r="P13" s="107">
        <v>17.273141768030566</v>
      </c>
      <c r="Q13" s="107">
        <v>64.386865071215524</v>
      </c>
    </row>
    <row r="14" spans="1:33" s="53" customFormat="1" x14ac:dyDescent="0.2">
      <c r="A14" s="54"/>
      <c r="C14" s="53" t="s">
        <v>59</v>
      </c>
      <c r="D14" s="105">
        <v>10.190402815797743</v>
      </c>
      <c r="E14" s="106">
        <v>7.6821236502511452</v>
      </c>
      <c r="F14" s="106">
        <v>7.4530449260761671</v>
      </c>
      <c r="G14" s="108">
        <v>25.325571392125056</v>
      </c>
      <c r="H14" s="106">
        <v>13.030652231260555</v>
      </c>
      <c r="I14" s="106">
        <v>4.2538019031410927</v>
      </c>
      <c r="J14" s="107">
        <v>6.0937110804452228</v>
      </c>
      <c r="K14" s="107">
        <v>23.378165214846874</v>
      </c>
      <c r="L14" s="107">
        <v>48.70373660697193</v>
      </c>
      <c r="M14" s="105">
        <v>7.4505701924581187</v>
      </c>
      <c r="N14" s="106">
        <v>6.7392849533812953</v>
      </c>
      <c r="O14" s="107">
        <v>7.2587326871958986</v>
      </c>
      <c r="P14" s="107">
        <v>21.448587833035312</v>
      </c>
      <c r="Q14" s="107">
        <v>70.152324440007249</v>
      </c>
    </row>
    <row r="15" spans="1:33" x14ac:dyDescent="0.2">
      <c r="A15" s="16"/>
      <c r="B15" t="s">
        <v>102</v>
      </c>
      <c r="D15" s="59">
        <v>9.7471752001557341</v>
      </c>
      <c r="E15" s="44">
        <v>8.9383680335446698</v>
      </c>
      <c r="F15" s="44">
        <v>10.653235015085034</v>
      </c>
      <c r="G15" s="36">
        <v>29.338778248785438</v>
      </c>
      <c r="H15" s="44">
        <v>8.0752067795036986</v>
      </c>
      <c r="I15" s="44">
        <v>8.7514393515800961</v>
      </c>
      <c r="J15" s="60">
        <v>7.8005536626096621</v>
      </c>
      <c r="K15" s="60">
        <v>24.627199793693457</v>
      </c>
      <c r="L15" s="60">
        <v>53.965978042478895</v>
      </c>
      <c r="M15" s="59">
        <v>8.7834655173561682</v>
      </c>
      <c r="N15" s="44">
        <v>8.4226501878852691</v>
      </c>
      <c r="O15" s="60">
        <v>8.6518998589611957</v>
      </c>
      <c r="P15" s="60">
        <v>25.858015564202631</v>
      </c>
      <c r="Q15" s="60">
        <v>79.823993606681526</v>
      </c>
    </row>
    <row r="16" spans="1:33" x14ac:dyDescent="0.2">
      <c r="A16" s="16"/>
      <c r="B16" t="s">
        <v>9</v>
      </c>
      <c r="D16" s="59">
        <v>10.220685461916053</v>
      </c>
      <c r="E16" s="44">
        <v>13.146072961344176</v>
      </c>
      <c r="F16" s="44">
        <v>11.271195567873992</v>
      </c>
      <c r="G16" s="36">
        <v>34.637953991134225</v>
      </c>
      <c r="H16" s="44">
        <v>10.215067025743789</v>
      </c>
      <c r="I16" s="44">
        <v>9.8104480786764903</v>
      </c>
      <c r="J16" s="60">
        <v>11.43367444074106</v>
      </c>
      <c r="K16" s="60">
        <v>31.45918954516134</v>
      </c>
      <c r="L16" s="60">
        <v>66.097143536295562</v>
      </c>
      <c r="M16" s="59">
        <v>10.812541141724699</v>
      </c>
      <c r="N16" s="44">
        <v>10.770834946862093</v>
      </c>
      <c r="O16" s="60">
        <v>10.532627291623402</v>
      </c>
      <c r="P16" s="60">
        <v>32.116003380210195</v>
      </c>
      <c r="Q16" s="60">
        <v>98.213146916505764</v>
      </c>
    </row>
    <row r="17" spans="1:19" x14ac:dyDescent="0.2">
      <c r="A17" s="16"/>
      <c r="B17" t="s">
        <v>56</v>
      </c>
      <c r="D17" s="59">
        <v>3.0881100978220117</v>
      </c>
      <c r="E17" s="44">
        <v>6.0881302868091973</v>
      </c>
      <c r="F17" s="44">
        <v>14.021116668875274</v>
      </c>
      <c r="G17" s="36">
        <v>23.197357053506483</v>
      </c>
      <c r="H17" s="44">
        <v>29.109357694282807</v>
      </c>
      <c r="I17" s="44">
        <v>14.401229758279706</v>
      </c>
      <c r="J17" s="60">
        <v>6.2641642580016725</v>
      </c>
      <c r="K17" s="60">
        <v>49.774751710564189</v>
      </c>
      <c r="L17" s="60">
        <v>72.972108764070668</v>
      </c>
      <c r="M17" s="59">
        <v>9.3807981200467356</v>
      </c>
      <c r="N17" s="44">
        <v>4.4203180537129345</v>
      </c>
      <c r="O17" s="60">
        <v>5.8991405117876043</v>
      </c>
      <c r="P17" s="60">
        <v>19.700256685547274</v>
      </c>
      <c r="Q17" s="60">
        <v>92.672365449617942</v>
      </c>
    </row>
    <row r="18" spans="1:19" x14ac:dyDescent="0.2">
      <c r="A18" s="16"/>
      <c r="B18" t="s">
        <v>57</v>
      </c>
      <c r="D18" s="59">
        <v>76.759598692862056</v>
      </c>
      <c r="E18" s="44">
        <v>3.5254907495771608</v>
      </c>
      <c r="F18" s="44">
        <v>5.9677840440489769</v>
      </c>
      <c r="G18" s="36">
        <v>86.252873486488198</v>
      </c>
      <c r="H18" s="44">
        <v>66.706476445135394</v>
      </c>
      <c r="I18" s="44">
        <v>9.951014469520258</v>
      </c>
      <c r="J18" s="60">
        <v>4.336886481656637</v>
      </c>
      <c r="K18" s="60">
        <v>80.994377396312288</v>
      </c>
      <c r="L18" s="60">
        <v>167.24725088280047</v>
      </c>
      <c r="M18" s="59">
        <v>52.814143985160186</v>
      </c>
      <c r="N18" s="44">
        <v>37.666054451539438</v>
      </c>
      <c r="O18" s="60">
        <v>13.241197056259905</v>
      </c>
      <c r="P18" s="60">
        <v>103.72139549295953</v>
      </c>
      <c r="Q18" s="60">
        <v>270.96864637575999</v>
      </c>
    </row>
    <row r="19" spans="1:19" x14ac:dyDescent="0.2">
      <c r="A19" s="16"/>
      <c r="B19" t="s">
        <v>10</v>
      </c>
      <c r="D19" s="59">
        <v>9.6420252469060266</v>
      </c>
      <c r="E19" s="44">
        <v>11.846307926573264</v>
      </c>
      <c r="F19" s="44">
        <v>10.480823240595326</v>
      </c>
      <c r="G19" s="36">
        <v>31.969156414074618</v>
      </c>
      <c r="H19" s="44">
        <v>9.7489432770230469</v>
      </c>
      <c r="I19" s="44">
        <v>10.181755137733536</v>
      </c>
      <c r="J19" s="60">
        <v>9.3735427574491226</v>
      </c>
      <c r="K19" s="60">
        <v>29.304241172205707</v>
      </c>
      <c r="L19" s="60">
        <v>61.273397586280325</v>
      </c>
      <c r="M19" s="59">
        <v>13.479456093198442</v>
      </c>
      <c r="N19" s="44">
        <v>10.540581905296937</v>
      </c>
      <c r="O19" s="60">
        <v>9.6160918574125045</v>
      </c>
      <c r="P19" s="60">
        <v>33.636129855907882</v>
      </c>
      <c r="Q19" s="60">
        <v>94.909527442188207</v>
      </c>
    </row>
    <row r="20" spans="1:19" x14ac:dyDescent="0.2">
      <c r="A20" s="16"/>
      <c r="B20" t="s">
        <v>11</v>
      </c>
      <c r="D20" s="59">
        <v>5.7030600863066017</v>
      </c>
      <c r="E20" s="44">
        <v>13.851757013672309</v>
      </c>
      <c r="F20" s="44">
        <v>12.285122076471183</v>
      </c>
      <c r="G20" s="36">
        <v>31.839939176450095</v>
      </c>
      <c r="H20" s="44">
        <v>6.6137113569563466</v>
      </c>
      <c r="I20" s="44">
        <v>15.304124720313773</v>
      </c>
      <c r="J20" s="60">
        <v>26.747816891408977</v>
      </c>
      <c r="K20" s="60">
        <v>48.665652968679098</v>
      </c>
      <c r="L20" s="60">
        <v>80.505592145129185</v>
      </c>
      <c r="M20" s="59">
        <v>-18.338769438596632</v>
      </c>
      <c r="N20" s="44">
        <v>13.963918326467425</v>
      </c>
      <c r="O20" s="60">
        <v>6.2578659029728643</v>
      </c>
      <c r="P20" s="60">
        <v>1.8830147908436565</v>
      </c>
      <c r="Q20" s="60">
        <v>82.388606935972845</v>
      </c>
    </row>
    <row r="21" spans="1:19" x14ac:dyDescent="0.2">
      <c r="A21" s="37"/>
      <c r="B21" s="8"/>
      <c r="C21" s="8"/>
      <c r="D21" s="61"/>
      <c r="E21" s="86"/>
      <c r="F21" s="86"/>
      <c r="G21" s="38"/>
      <c r="H21" s="86"/>
      <c r="I21" s="86"/>
      <c r="J21" s="62"/>
      <c r="K21" s="62"/>
      <c r="L21" s="62"/>
      <c r="M21" s="61"/>
      <c r="N21" s="86"/>
      <c r="O21" s="62"/>
      <c r="P21" s="62"/>
      <c r="Q21" s="62"/>
      <c r="R21" s="8"/>
      <c r="S21" s="8"/>
    </row>
    <row r="22" spans="1:19" x14ac:dyDescent="0.2">
      <c r="A22" s="16" t="s">
        <v>12</v>
      </c>
      <c r="D22" s="59">
        <v>8.1742319427696586</v>
      </c>
      <c r="E22" s="44">
        <v>7.4684259644019741</v>
      </c>
      <c r="F22" s="44">
        <v>9.9384618286686592</v>
      </c>
      <c r="G22" s="36">
        <v>25.581119735840289</v>
      </c>
      <c r="H22" s="44">
        <v>8.0193989592779076</v>
      </c>
      <c r="I22" s="44">
        <v>8.7146774054863378</v>
      </c>
      <c r="J22" s="60">
        <v>8.6399866166974615</v>
      </c>
      <c r="K22" s="60">
        <v>25.374062981461705</v>
      </c>
      <c r="L22" s="60">
        <v>50.955182717301994</v>
      </c>
      <c r="M22" s="59">
        <v>8.4750391549394095</v>
      </c>
      <c r="N22" s="44">
        <v>8.1156122114222775</v>
      </c>
      <c r="O22" s="60">
        <v>9.3030077990374593</v>
      </c>
      <c r="P22" s="60">
        <v>25.893659165399146</v>
      </c>
      <c r="Q22" s="60">
        <v>76.848841882701137</v>
      </c>
    </row>
    <row r="23" spans="1:19" x14ac:dyDescent="0.2">
      <c r="A23" s="16"/>
      <c r="B23" t="s">
        <v>13</v>
      </c>
      <c r="D23" s="59">
        <v>8.7407326794130054</v>
      </c>
      <c r="E23" s="44">
        <v>8.1081220513035408</v>
      </c>
      <c r="F23" s="44">
        <v>10.641914332458171</v>
      </c>
      <c r="G23" s="36">
        <v>27.490769063174717</v>
      </c>
      <c r="H23" s="44">
        <v>8.3090807102367084</v>
      </c>
      <c r="I23" s="44">
        <v>8.2036113457157178</v>
      </c>
      <c r="J23" s="60">
        <v>10.552620619240322</v>
      </c>
      <c r="K23" s="60">
        <v>27.06531267519275</v>
      </c>
      <c r="L23" s="60">
        <v>54.556081738367467</v>
      </c>
      <c r="M23" s="59">
        <v>8.2001590711616927</v>
      </c>
      <c r="N23" s="44">
        <v>8.3842442518270044</v>
      </c>
      <c r="O23" s="60">
        <v>10.778643746386058</v>
      </c>
      <c r="P23" s="60">
        <v>27.363047069374755</v>
      </c>
      <c r="Q23" s="60">
        <v>81.919128807742226</v>
      </c>
    </row>
    <row r="24" spans="1:19" x14ac:dyDescent="0.2">
      <c r="A24" s="16"/>
      <c r="B24" t="s">
        <v>14</v>
      </c>
      <c r="D24" s="59">
        <v>6.5316677109728509</v>
      </c>
      <c r="E24" s="44">
        <v>7.7273407616489029</v>
      </c>
      <c r="F24" s="44">
        <v>11.337922264772656</v>
      </c>
      <c r="G24" s="36">
        <v>25.596930737394409</v>
      </c>
      <c r="H24" s="44">
        <v>8.5739289925076339</v>
      </c>
      <c r="I24" s="44">
        <v>9.7696383969751075</v>
      </c>
      <c r="J24" s="60">
        <v>8.6812890539378973</v>
      </c>
      <c r="K24" s="60">
        <v>27.024856443420639</v>
      </c>
      <c r="L24" s="60">
        <v>52.621787180815048</v>
      </c>
      <c r="M24" s="59">
        <v>9.0200217723727931</v>
      </c>
      <c r="N24" s="44">
        <v>9.5041501191937101</v>
      </c>
      <c r="O24" s="60">
        <v>9.5789071314519312</v>
      </c>
      <c r="P24" s="60">
        <v>28.103079023018434</v>
      </c>
      <c r="Q24" s="60">
        <v>80.724866203833486</v>
      </c>
    </row>
    <row r="25" spans="1:19" x14ac:dyDescent="0.2">
      <c r="A25" s="16"/>
      <c r="B25" t="s">
        <v>15</v>
      </c>
      <c r="D25" s="59">
        <v>18.592759475178728</v>
      </c>
      <c r="E25" s="44">
        <v>1.1145441756786738</v>
      </c>
      <c r="F25" s="44">
        <v>20.5162458091161</v>
      </c>
      <c r="G25" s="36">
        <v>40.223549459973498</v>
      </c>
      <c r="H25" s="44">
        <v>3.9951296651115977</v>
      </c>
      <c r="I25" s="44">
        <v>3.8070035771110038</v>
      </c>
      <c r="J25" s="60">
        <v>2.4037572031071517</v>
      </c>
      <c r="K25" s="60">
        <v>10.205890445329754</v>
      </c>
      <c r="L25" s="60">
        <v>50.429439905303255</v>
      </c>
      <c r="M25" s="59">
        <v>16.799445835470333</v>
      </c>
      <c r="N25" s="44">
        <v>1.4332133874708495</v>
      </c>
      <c r="O25" s="60">
        <v>19.150637212058861</v>
      </c>
      <c r="P25" s="60">
        <v>37.383296435000048</v>
      </c>
      <c r="Q25" s="60">
        <v>87.812736340303303</v>
      </c>
    </row>
    <row r="26" spans="1:19" x14ac:dyDescent="0.2">
      <c r="A26" s="16"/>
      <c r="B26" t="s">
        <v>58</v>
      </c>
      <c r="D26" s="59">
        <v>7.2913057518984816</v>
      </c>
      <c r="E26" s="44">
        <v>7.4333784195971182</v>
      </c>
      <c r="F26" s="44">
        <v>7.9280917847602579</v>
      </c>
      <c r="G26" s="36">
        <v>22.652775956255859</v>
      </c>
      <c r="H26" s="44">
        <v>8.2970499764955115</v>
      </c>
      <c r="I26" s="44">
        <v>9.0743115439143889</v>
      </c>
      <c r="J26" s="60">
        <v>8.3580290158637265</v>
      </c>
      <c r="K26" s="60">
        <v>25.729390536273627</v>
      </c>
      <c r="L26" s="60">
        <v>48.382166492529485</v>
      </c>
      <c r="M26" s="59">
        <v>7.6814741775701441</v>
      </c>
      <c r="N26" s="44">
        <v>8.4034837054512916</v>
      </c>
      <c r="O26" s="60">
        <v>7.8439737795462872</v>
      </c>
      <c r="P26" s="60">
        <v>23.928931662567724</v>
      </c>
      <c r="Q26" s="60">
        <v>72.311098155097213</v>
      </c>
    </row>
    <row r="27" spans="1:19" x14ac:dyDescent="0.2">
      <c r="A27" s="16"/>
      <c r="B27" t="s">
        <v>74</v>
      </c>
      <c r="D27" s="59">
        <v>7.4867527052904475</v>
      </c>
      <c r="E27" s="44">
        <v>8.1853151108127218</v>
      </c>
      <c r="F27" s="44">
        <v>10.082228319729365</v>
      </c>
      <c r="G27" s="36">
        <v>25.754296135832533</v>
      </c>
      <c r="H27" s="44">
        <v>7.8239177014009442</v>
      </c>
      <c r="I27" s="44">
        <v>9.0578479324883503</v>
      </c>
      <c r="J27" s="60">
        <v>8.7492079975142403</v>
      </c>
      <c r="K27" s="60">
        <v>25.630973631403535</v>
      </c>
      <c r="L27" s="60">
        <v>51.385269767236068</v>
      </c>
      <c r="M27" s="59">
        <v>8.117945014328118</v>
      </c>
      <c r="N27" s="44">
        <v>8.1680420896467787</v>
      </c>
      <c r="O27" s="60">
        <v>8.4503384332524636</v>
      </c>
      <c r="P27" s="60">
        <v>24.736325537227362</v>
      </c>
      <c r="Q27" s="60">
        <v>76.121595304463426</v>
      </c>
    </row>
    <row r="28" spans="1:19" x14ac:dyDescent="0.2">
      <c r="A28" s="16"/>
      <c r="B28" t="s">
        <v>75</v>
      </c>
      <c r="D28" s="61"/>
      <c r="E28" s="86"/>
      <c r="F28" s="86"/>
      <c r="G28" s="38"/>
      <c r="H28" s="86"/>
      <c r="I28" s="86"/>
      <c r="J28" s="62"/>
      <c r="K28" s="62"/>
      <c r="L28" s="62"/>
      <c r="M28" s="61"/>
      <c r="N28" s="86"/>
      <c r="O28" s="62"/>
      <c r="P28" s="62"/>
      <c r="Q28" s="62"/>
      <c r="R28" s="8"/>
    </row>
    <row r="29" spans="1:19" x14ac:dyDescent="0.2">
      <c r="A29" s="16"/>
      <c r="D29" s="59"/>
      <c r="E29" s="44"/>
      <c r="F29" s="44"/>
      <c r="G29" s="36"/>
      <c r="H29" s="44"/>
      <c r="I29" s="44"/>
      <c r="J29" s="60"/>
      <c r="K29" s="60"/>
      <c r="L29" s="60"/>
      <c r="M29" s="59"/>
      <c r="N29" s="44"/>
      <c r="O29" s="60"/>
      <c r="P29" s="60"/>
      <c r="Q29" s="60"/>
    </row>
    <row r="30" spans="1:19" ht="14.25" x14ac:dyDescent="0.2">
      <c r="A30" s="16" t="s">
        <v>17</v>
      </c>
      <c r="B30" s="19"/>
      <c r="C30" s="19"/>
      <c r="D30" s="115">
        <v>58.740128950943252</v>
      </c>
      <c r="E30" s="44">
        <v>17.889458743818309</v>
      </c>
      <c r="F30" s="44">
        <v>-21.092425428608522</v>
      </c>
      <c r="G30" s="36">
        <v>55.537162266153047</v>
      </c>
      <c r="H30" s="44">
        <v>95.973558511952888</v>
      </c>
      <c r="I30" s="44">
        <v>-43.313950792617447</v>
      </c>
      <c r="J30" s="60">
        <v>-13.171447689835095</v>
      </c>
      <c r="K30" s="60">
        <v>39.488160029500349</v>
      </c>
      <c r="L30" s="60">
        <v>95.025322295653396</v>
      </c>
      <c r="M30" s="59">
        <v>-9.7663334948390279</v>
      </c>
      <c r="N30" s="44">
        <v>6.0741629806837567</v>
      </c>
      <c r="O30" s="60">
        <v>-20.192431503709692</v>
      </c>
      <c r="P30" s="60">
        <v>-23.884602017864964</v>
      </c>
      <c r="Q30" s="60">
        <v>71.140720277788432</v>
      </c>
    </row>
    <row r="31" spans="1:19" x14ac:dyDescent="0.2">
      <c r="A31" s="16"/>
      <c r="D31" s="59"/>
      <c r="E31" s="44"/>
      <c r="F31" s="44"/>
      <c r="G31" s="36"/>
      <c r="H31" s="44"/>
      <c r="I31" s="44"/>
      <c r="J31" s="60"/>
      <c r="K31" s="60"/>
      <c r="L31" s="60"/>
      <c r="M31" s="59"/>
      <c r="N31" s="44"/>
      <c r="O31" s="60"/>
      <c r="P31" s="60"/>
      <c r="Q31" s="60"/>
    </row>
    <row r="32" spans="1:19" x14ac:dyDescent="0.2">
      <c r="A32" s="15" t="s">
        <v>18</v>
      </c>
      <c r="D32" s="59"/>
      <c r="E32" s="44"/>
      <c r="F32" s="44"/>
      <c r="G32" s="36"/>
      <c r="H32" s="44"/>
      <c r="I32" s="44"/>
      <c r="J32" s="60"/>
      <c r="K32" s="60"/>
      <c r="L32" s="60"/>
      <c r="M32" s="59"/>
      <c r="N32" s="44"/>
      <c r="O32" s="60"/>
      <c r="P32" s="60"/>
      <c r="Q32" s="60"/>
    </row>
    <row r="33" spans="1:19" x14ac:dyDescent="0.2">
      <c r="A33" s="16" t="s">
        <v>19</v>
      </c>
      <c r="D33" s="59">
        <v>2.1986660394570241</v>
      </c>
      <c r="E33" s="44">
        <v>3.1225730257782436</v>
      </c>
      <c r="F33" s="44">
        <v>7.6490519952759506</v>
      </c>
      <c r="G33" s="36">
        <v>12.970291060511219</v>
      </c>
      <c r="H33" s="44">
        <v>6.7277555551490638</v>
      </c>
      <c r="I33" s="44">
        <v>6.8914654123923835</v>
      </c>
      <c r="J33" s="60">
        <v>6.9324678564181674</v>
      </c>
      <c r="K33" s="60">
        <v>20.551688823959616</v>
      </c>
      <c r="L33" s="60">
        <v>33.521979884470838</v>
      </c>
      <c r="M33" s="59">
        <v>5.9705304485367758</v>
      </c>
      <c r="N33" s="44">
        <v>6.4420935074345582</v>
      </c>
      <c r="O33" s="60">
        <v>5.5461205369315332</v>
      </c>
      <c r="P33" s="60">
        <v>17.958744492902866</v>
      </c>
      <c r="Q33" s="60">
        <v>51.480724377373704</v>
      </c>
    </row>
    <row r="34" spans="1:19" x14ac:dyDescent="0.2">
      <c r="A34" s="16"/>
      <c r="B34" t="s">
        <v>20</v>
      </c>
      <c r="D34" s="59">
        <v>2.363920936567002</v>
      </c>
      <c r="E34" s="44">
        <v>30.007015561465817</v>
      </c>
      <c r="F34" s="44">
        <v>6.46648128153406</v>
      </c>
      <c r="G34" s="36">
        <v>38.837417779566877</v>
      </c>
      <c r="H34" s="44">
        <v>5.9730582848299365</v>
      </c>
      <c r="I34" s="44">
        <v>19.908278877451313</v>
      </c>
      <c r="J34" s="60">
        <v>10.240479848535756</v>
      </c>
      <c r="K34" s="60">
        <v>36.121817010817004</v>
      </c>
      <c r="L34" s="60">
        <v>74.959234790383874</v>
      </c>
      <c r="M34" s="59">
        <v>5.6066704230913986</v>
      </c>
      <c r="N34" s="44">
        <v>2.8548038013879689</v>
      </c>
      <c r="O34" s="60">
        <v>4.7727841316210435</v>
      </c>
      <c r="P34" s="60">
        <v>13.234258356100412</v>
      </c>
      <c r="Q34" s="60">
        <v>88.193493146484286</v>
      </c>
    </row>
    <row r="35" spans="1:19" x14ac:dyDescent="0.2">
      <c r="A35" s="16"/>
      <c r="B35" t="s">
        <v>21</v>
      </c>
      <c r="D35" s="59">
        <v>0.20889117896417697</v>
      </c>
      <c r="E35" s="44">
        <v>1.7137307052987765</v>
      </c>
      <c r="F35" s="44">
        <v>5.7923721121952241</v>
      </c>
      <c r="G35" s="36">
        <v>7.714993996458178</v>
      </c>
      <c r="H35" s="44">
        <v>6.3294519288241453</v>
      </c>
      <c r="I35" s="44">
        <v>5.7152735960846766</v>
      </c>
      <c r="J35" s="60">
        <v>6.3909173906229437</v>
      </c>
      <c r="K35" s="60">
        <v>18.435642915531766</v>
      </c>
      <c r="L35" s="60">
        <v>26.150636911989942</v>
      </c>
      <c r="M35" s="59">
        <v>5.461639901443216</v>
      </c>
      <c r="N35" s="44">
        <v>5.5361072646519371</v>
      </c>
      <c r="O35" s="60">
        <v>5.0670185399941516</v>
      </c>
      <c r="P35" s="60">
        <v>16.064765706089304</v>
      </c>
      <c r="Q35" s="60">
        <v>42.215402618079246</v>
      </c>
    </row>
    <row r="36" spans="1:19" x14ac:dyDescent="0.2">
      <c r="A36" s="16"/>
      <c r="B36" t="s">
        <v>22</v>
      </c>
      <c r="D36" s="59">
        <v>3.8167287770306224</v>
      </c>
      <c r="E36" s="44">
        <v>4.3111487403677664</v>
      </c>
      <c r="F36" s="44">
        <v>9.1567399040975967</v>
      </c>
      <c r="G36" s="36">
        <v>17.284617421495987</v>
      </c>
      <c r="H36" s="44">
        <v>7.0503884454012971</v>
      </c>
      <c r="I36" s="44">
        <v>7.8686469524668112</v>
      </c>
      <c r="J36" s="60">
        <v>7.3780828455049612</v>
      </c>
      <c r="K36" s="60">
        <v>22.29711824337307</v>
      </c>
      <c r="L36" s="60">
        <v>39.581735664869058</v>
      </c>
      <c r="M36" s="59">
        <v>6.3837033597852786</v>
      </c>
      <c r="N36" s="44">
        <v>7.1729586498307683</v>
      </c>
      <c r="O36" s="60">
        <v>5.9344171141556297</v>
      </c>
      <c r="P36" s="60">
        <v>19.491079123771677</v>
      </c>
      <c r="Q36" s="60">
        <v>59.072814788640734</v>
      </c>
    </row>
    <row r="37" spans="1:19" x14ac:dyDescent="0.2">
      <c r="A37" s="37"/>
      <c r="B37" s="8"/>
      <c r="C37" s="8"/>
      <c r="D37" s="61"/>
      <c r="E37" s="86"/>
      <c r="F37" s="86"/>
      <c r="G37" s="38"/>
      <c r="H37" s="86"/>
      <c r="I37" s="86"/>
      <c r="J37" s="62"/>
      <c r="K37" s="62"/>
      <c r="L37" s="62"/>
      <c r="M37" s="61"/>
      <c r="N37" s="86"/>
      <c r="O37" s="62"/>
      <c r="P37" s="62"/>
      <c r="Q37" s="62"/>
      <c r="R37" s="8"/>
      <c r="S37" s="8"/>
    </row>
    <row r="38" spans="1:19" x14ac:dyDescent="0.2">
      <c r="A38" s="20" t="s">
        <v>76</v>
      </c>
      <c r="B38" s="21"/>
      <c r="C38" s="21"/>
      <c r="D38" s="63">
        <v>11.311247563211404</v>
      </c>
      <c r="E38" s="87">
        <v>8.1188979420535468</v>
      </c>
      <c r="F38" s="87">
        <v>8.0121852859824685</v>
      </c>
      <c r="G38" s="39">
        <v>27.442330791247421</v>
      </c>
      <c r="H38" s="87">
        <v>13.477262065385545</v>
      </c>
      <c r="I38" s="87">
        <v>5.4877889416357561</v>
      </c>
      <c r="J38" s="64">
        <v>7.2866936855654192</v>
      </c>
      <c r="K38" s="64">
        <v>26.251744692586719</v>
      </c>
      <c r="L38" s="64">
        <v>53.694075483834141</v>
      </c>
      <c r="M38" s="63">
        <v>7.3425474425809654</v>
      </c>
      <c r="N38" s="87">
        <v>7.9880452585121278</v>
      </c>
      <c r="O38" s="64">
        <v>7.4718401389996236</v>
      </c>
      <c r="P38" s="64">
        <v>22.802432840092717</v>
      </c>
      <c r="Q38" s="64">
        <v>76.496508323926861</v>
      </c>
      <c r="R38" s="21"/>
      <c r="S38" s="21"/>
    </row>
    <row r="39" spans="1:19" x14ac:dyDescent="0.2">
      <c r="A39" s="20" t="s">
        <v>77</v>
      </c>
      <c r="B39" s="21"/>
      <c r="C39" s="21"/>
      <c r="D39" s="63">
        <v>7.171382966478121</v>
      </c>
      <c r="E39" s="87">
        <v>6.7430560451746002</v>
      </c>
      <c r="F39" s="87">
        <v>9.5540568408378075</v>
      </c>
      <c r="G39" s="39">
        <v>23.468495852490527</v>
      </c>
      <c r="H39" s="87">
        <v>7.80251166469428</v>
      </c>
      <c r="I39" s="87">
        <v>8.4106215489512941</v>
      </c>
      <c r="J39" s="64">
        <v>8.3539063812945678</v>
      </c>
      <c r="K39" s="64">
        <v>24.567039594940141</v>
      </c>
      <c r="L39" s="64">
        <v>48.035535447430668</v>
      </c>
      <c r="M39" s="63">
        <v>8.0546558492208025</v>
      </c>
      <c r="N39" s="87">
        <v>7.8342147132504074</v>
      </c>
      <c r="O39" s="64">
        <v>8.6723782212941103</v>
      </c>
      <c r="P39" s="64">
        <v>24.561248783765322</v>
      </c>
      <c r="Q39" s="64">
        <v>72.596784231195983</v>
      </c>
      <c r="R39" s="21"/>
      <c r="S39" s="21"/>
    </row>
    <row r="40" spans="1:19" x14ac:dyDescent="0.2">
      <c r="A40" s="40"/>
      <c r="B40" s="41"/>
      <c r="C40" s="41"/>
      <c r="D40" s="65"/>
      <c r="E40" s="90"/>
      <c r="F40" s="90"/>
      <c r="G40" s="42"/>
      <c r="H40" s="90"/>
      <c r="I40" s="90"/>
      <c r="J40" s="66"/>
      <c r="K40" s="66"/>
      <c r="L40" s="66"/>
      <c r="M40" s="65"/>
      <c r="N40" s="90"/>
      <c r="O40" s="66"/>
      <c r="P40" s="66"/>
      <c r="Q40" s="66"/>
      <c r="R40" s="9"/>
      <c r="S40" s="9"/>
    </row>
    <row r="41" spans="1:19" x14ac:dyDescent="0.2">
      <c r="A41" s="9"/>
      <c r="B41" s="9"/>
      <c r="C41" s="9"/>
      <c r="D41" s="43"/>
      <c r="E41" s="43"/>
      <c r="F41" s="43"/>
      <c r="G41" s="43"/>
      <c r="H41" s="43"/>
      <c r="I41" s="43"/>
      <c r="J41" s="43"/>
      <c r="K41" s="43"/>
      <c r="L41" s="43"/>
      <c r="M41" s="43"/>
      <c r="N41" s="43"/>
      <c r="O41" s="43"/>
      <c r="P41" s="43"/>
      <c r="Q41" s="43"/>
      <c r="R41" s="9"/>
      <c r="S41" s="9"/>
    </row>
    <row r="42" spans="1:19" ht="25.5" customHeight="1" x14ac:dyDescent="0.2">
      <c r="A42" s="30" t="s">
        <v>80</v>
      </c>
      <c r="B42" s="139" t="s">
        <v>81</v>
      </c>
      <c r="C42" s="137"/>
      <c r="D42" s="137"/>
      <c r="E42" s="137"/>
      <c r="F42" s="137"/>
      <c r="G42" s="137"/>
      <c r="H42" s="137"/>
      <c r="I42" s="137"/>
      <c r="J42" s="137"/>
      <c r="K42" s="137"/>
      <c r="L42" s="137"/>
      <c r="M42" s="137"/>
      <c r="N42" s="137"/>
      <c r="O42" s="137"/>
      <c r="P42" s="137"/>
      <c r="Q42" s="137"/>
    </row>
    <row r="43" spans="1:19" ht="201.2" customHeight="1" x14ac:dyDescent="0.2">
      <c r="A43" s="53"/>
      <c r="D43" s="44"/>
      <c r="E43" s="44"/>
      <c r="F43" s="44"/>
      <c r="G43" s="44"/>
      <c r="H43" s="44"/>
      <c r="I43" s="44"/>
      <c r="J43" s="44"/>
      <c r="K43" s="44"/>
      <c r="L43" s="44"/>
      <c r="M43" s="44"/>
      <c r="Q43" s="134">
        <v>8</v>
      </c>
    </row>
    <row r="44" spans="1:19" x14ac:dyDescent="0.2">
      <c r="C44" s="19"/>
      <c r="D44" s="44"/>
      <c r="E44" s="44"/>
      <c r="F44" s="44"/>
      <c r="G44" s="44"/>
      <c r="H44" s="44"/>
      <c r="I44" s="44"/>
      <c r="J44" s="44"/>
      <c r="K44" s="44"/>
      <c r="L44" s="44"/>
      <c r="M44" s="44"/>
      <c r="N44" s="44"/>
      <c r="O44" s="44"/>
      <c r="P44" s="44"/>
      <c r="Q44" s="44"/>
    </row>
  </sheetData>
  <mergeCells count="1">
    <mergeCell ref="B42:Q42"/>
  </mergeCells>
  <phoneticPr fontId="0" type="noConversion"/>
  <printOptions horizontalCentered="1"/>
  <pageMargins left="0.59055118110236227" right="0" top="0.78740157480314965" bottom="0" header="0" footer="0"/>
  <pageSetup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AG43"/>
  <sheetViews>
    <sheetView topLeftCell="A6" workbookViewId="0">
      <selection activeCell="T26" sqref="T26"/>
    </sheetView>
  </sheetViews>
  <sheetFormatPr baseColWidth="10" defaultRowHeight="12.75" x14ac:dyDescent="0.2"/>
  <cols>
    <col min="1" max="2" width="2.85546875" customWidth="1"/>
    <col min="3" max="3" width="44.85546875" customWidth="1"/>
    <col min="4" max="6" width="9.5703125" customWidth="1"/>
    <col min="7" max="7" width="10.5703125" customWidth="1"/>
    <col min="8" max="10" width="9.5703125" customWidth="1"/>
    <col min="11" max="12" width="10.5703125" customWidth="1"/>
    <col min="13" max="14" width="9.5703125" customWidth="1"/>
    <col min="15" max="15" width="10.42578125" bestFit="1" customWidth="1"/>
    <col min="16" max="17" width="10.5703125" customWidth="1"/>
  </cols>
  <sheetData>
    <row r="1" spans="1:33" ht="20.25" x14ac:dyDescent="0.3">
      <c r="R1" s="32"/>
      <c r="AD1" s="52"/>
    </row>
    <row r="2" spans="1:33" x14ac:dyDescent="0.2">
      <c r="A2" s="1" t="s">
        <v>109</v>
      </c>
      <c r="B2" s="2"/>
      <c r="C2" s="2"/>
      <c r="D2" s="2"/>
      <c r="E2" s="2"/>
      <c r="F2" s="2"/>
      <c r="G2" s="2"/>
      <c r="H2" s="2"/>
      <c r="I2" s="2"/>
      <c r="J2" s="2"/>
      <c r="K2" s="2"/>
      <c r="L2" s="2"/>
      <c r="M2" s="2"/>
      <c r="N2" s="2"/>
      <c r="O2" s="2"/>
      <c r="P2" s="2"/>
      <c r="Q2" s="2"/>
      <c r="R2" s="32"/>
      <c r="S2" s="2"/>
      <c r="T2" s="2"/>
      <c r="U2" s="2"/>
      <c r="V2" s="2"/>
      <c r="W2" s="2"/>
      <c r="X2" s="2"/>
      <c r="Y2" s="2"/>
      <c r="Z2" s="2"/>
      <c r="AA2" s="2"/>
      <c r="AB2" s="2"/>
      <c r="AC2" s="2"/>
      <c r="AD2" s="2"/>
      <c r="AE2" s="2"/>
      <c r="AF2" s="2"/>
      <c r="AG2" s="2"/>
    </row>
    <row r="3" spans="1:33" x14ac:dyDescent="0.2">
      <c r="A3" s="34" t="str">
        <f>+Total!A3</f>
        <v>ESTADO DE OPERACIONES DE GOBIERNO  2023</v>
      </c>
      <c r="B3" s="2"/>
      <c r="C3" s="2"/>
      <c r="D3" s="2"/>
      <c r="E3" s="2"/>
      <c r="F3" s="2"/>
      <c r="G3" s="2"/>
      <c r="H3" s="2"/>
      <c r="I3" s="2"/>
      <c r="J3" s="2"/>
      <c r="K3" s="2"/>
      <c r="L3" s="2"/>
      <c r="M3" s="2"/>
      <c r="N3" s="2"/>
      <c r="O3" s="2"/>
      <c r="P3" s="2"/>
      <c r="Q3" s="2"/>
      <c r="R3" s="32"/>
      <c r="S3" s="2"/>
      <c r="T3" s="2"/>
      <c r="U3" s="2"/>
      <c r="V3" s="2"/>
      <c r="W3" s="2"/>
      <c r="X3" s="2"/>
      <c r="Y3" s="2"/>
      <c r="Z3" s="2"/>
      <c r="AA3" s="2"/>
      <c r="AB3" s="2"/>
      <c r="AC3" s="2"/>
      <c r="AD3" s="2"/>
      <c r="AE3" s="2"/>
      <c r="AF3" s="2"/>
      <c r="AG3" s="2"/>
    </row>
    <row r="4" spans="1:33" x14ac:dyDescent="0.2">
      <c r="A4" s="1" t="s">
        <v>1</v>
      </c>
      <c r="B4" s="2"/>
      <c r="C4" s="2"/>
      <c r="D4" s="2"/>
      <c r="E4" s="2"/>
      <c r="F4" s="2"/>
      <c r="G4" s="2"/>
      <c r="H4" s="2"/>
      <c r="I4" s="2"/>
      <c r="J4" s="2"/>
      <c r="K4" s="2"/>
      <c r="L4" s="2"/>
      <c r="M4" s="2"/>
      <c r="N4" s="2"/>
      <c r="O4" s="2"/>
      <c r="P4" s="2"/>
      <c r="Q4" s="2"/>
      <c r="R4" s="32"/>
      <c r="S4" s="2"/>
      <c r="T4" s="2"/>
      <c r="U4" s="2"/>
      <c r="V4" s="2"/>
      <c r="W4" s="2"/>
      <c r="X4" s="2"/>
      <c r="Y4" s="2"/>
      <c r="Z4" s="2"/>
      <c r="AA4" s="2"/>
      <c r="AB4" s="2"/>
      <c r="AC4" s="2"/>
      <c r="AD4" s="2"/>
      <c r="AE4" s="2"/>
      <c r="AF4" s="2"/>
      <c r="AG4" s="2"/>
    </row>
    <row r="5" spans="1:33" x14ac:dyDescent="0.2">
      <c r="A5" s="1" t="s">
        <v>2</v>
      </c>
      <c r="B5" s="2"/>
      <c r="C5" s="2"/>
      <c r="D5" s="2"/>
      <c r="E5" s="2"/>
      <c r="F5" s="2"/>
      <c r="G5" s="2"/>
      <c r="H5" s="2"/>
      <c r="I5" s="2"/>
      <c r="J5" s="2"/>
      <c r="K5" s="2"/>
      <c r="L5" s="2"/>
      <c r="M5" s="2"/>
      <c r="N5" s="2"/>
      <c r="O5" s="2"/>
      <c r="P5" s="2"/>
      <c r="Q5" s="2"/>
      <c r="R5" s="32"/>
      <c r="S5" s="2"/>
      <c r="T5" s="2"/>
      <c r="U5" s="2"/>
      <c r="V5" s="2"/>
      <c r="W5" s="2"/>
      <c r="X5" s="2"/>
      <c r="Y5" s="2"/>
      <c r="Z5" s="2"/>
      <c r="AA5" s="2"/>
      <c r="AB5" s="2"/>
      <c r="AC5" s="2"/>
      <c r="AD5" s="2"/>
      <c r="AE5" s="2"/>
      <c r="AF5" s="2"/>
      <c r="AG5" s="2"/>
    </row>
    <row r="6" spans="1:33" x14ac:dyDescent="0.2">
      <c r="A6" s="1" t="s">
        <v>72</v>
      </c>
      <c r="B6" s="2"/>
      <c r="C6" s="2"/>
      <c r="D6" s="2"/>
      <c r="E6" s="2"/>
      <c r="F6" s="2"/>
      <c r="G6" s="2"/>
      <c r="H6" s="2"/>
      <c r="I6" s="2"/>
      <c r="J6" s="2"/>
      <c r="K6" s="2"/>
      <c r="L6" s="2"/>
      <c r="M6" s="2"/>
      <c r="N6" s="2"/>
      <c r="O6" s="2"/>
      <c r="P6" s="2"/>
      <c r="Q6" s="2"/>
      <c r="R6" s="32"/>
      <c r="S6" s="2"/>
      <c r="T6" s="2"/>
      <c r="U6" s="2"/>
      <c r="V6" s="2"/>
      <c r="W6" s="2"/>
      <c r="X6" s="2"/>
      <c r="Y6" s="2"/>
      <c r="Z6" s="2"/>
      <c r="AA6" s="2"/>
      <c r="AB6" s="2"/>
      <c r="AC6" s="2"/>
      <c r="AD6" s="2"/>
      <c r="AE6" s="2"/>
      <c r="AF6" s="2"/>
      <c r="AG6" s="2"/>
    </row>
    <row r="7" spans="1:33" x14ac:dyDescent="0.2">
      <c r="A7" s="1"/>
      <c r="B7" s="2"/>
      <c r="C7" s="5"/>
      <c r="D7" s="49" t="s">
        <v>116</v>
      </c>
      <c r="E7" s="55"/>
      <c r="F7" s="70"/>
      <c r="G7" s="70"/>
      <c r="H7" s="70"/>
      <c r="I7" s="70"/>
      <c r="J7" s="70"/>
      <c r="K7" s="70"/>
      <c r="L7" s="70"/>
      <c r="M7" s="70"/>
      <c r="N7" s="70"/>
      <c r="O7" s="70"/>
      <c r="P7" s="70"/>
      <c r="Q7" s="71"/>
      <c r="R7" s="32"/>
    </row>
    <row r="8" spans="1:33" x14ac:dyDescent="0.2">
      <c r="A8" s="10"/>
      <c r="B8" s="11"/>
      <c r="C8" s="11"/>
      <c r="D8" s="12" t="s">
        <v>5</v>
      </c>
      <c r="E8" s="88" t="s">
        <v>85</v>
      </c>
      <c r="F8" s="88" t="s">
        <v>86</v>
      </c>
      <c r="G8" s="29" t="s">
        <v>93</v>
      </c>
      <c r="H8" s="88" t="s">
        <v>87</v>
      </c>
      <c r="I8" s="88" t="s">
        <v>88</v>
      </c>
      <c r="J8" s="57" t="s">
        <v>94</v>
      </c>
      <c r="K8" s="57" t="s">
        <v>96</v>
      </c>
      <c r="L8" s="57" t="s">
        <v>97</v>
      </c>
      <c r="M8" s="12" t="s">
        <v>95</v>
      </c>
      <c r="N8" s="88" t="s">
        <v>100</v>
      </c>
      <c r="O8" s="57" t="s">
        <v>107</v>
      </c>
      <c r="P8" s="57" t="s">
        <v>108</v>
      </c>
      <c r="Q8" s="57" t="s">
        <v>110</v>
      </c>
    </row>
    <row r="9" spans="1:33" x14ac:dyDescent="0.2">
      <c r="A9" s="13"/>
      <c r="D9" s="67"/>
      <c r="E9" s="89"/>
      <c r="F9" s="89"/>
      <c r="G9" s="69"/>
      <c r="H9" s="89"/>
      <c r="I9" s="89"/>
      <c r="J9" s="68"/>
      <c r="K9" s="68"/>
      <c r="L9" s="68"/>
      <c r="M9" s="67"/>
      <c r="N9" s="89"/>
      <c r="O9" s="68"/>
      <c r="P9" s="68"/>
      <c r="Q9" s="68"/>
    </row>
    <row r="10" spans="1:33" x14ac:dyDescent="0.2">
      <c r="A10" s="15" t="s">
        <v>6</v>
      </c>
      <c r="D10" s="16"/>
      <c r="G10" s="14"/>
      <c r="J10" s="58"/>
      <c r="K10" s="58"/>
      <c r="L10" s="58"/>
      <c r="M10" s="16"/>
      <c r="O10" s="58"/>
      <c r="P10" s="58"/>
      <c r="Q10" s="58"/>
    </row>
    <row r="11" spans="1:33" x14ac:dyDescent="0.2">
      <c r="A11" s="16" t="s">
        <v>7</v>
      </c>
      <c r="D11" s="59">
        <v>10.93</v>
      </c>
      <c r="E11" s="44">
        <v>8.7100000000000009</v>
      </c>
      <c r="F11" s="44">
        <v>9.64</v>
      </c>
      <c r="G11" s="36">
        <v>29.28</v>
      </c>
      <c r="H11" s="44">
        <v>20.48</v>
      </c>
      <c r="I11" s="44">
        <v>10.74</v>
      </c>
      <c r="J11" s="60">
        <v>8.35</v>
      </c>
      <c r="K11" s="60">
        <v>39.57</v>
      </c>
      <c r="L11" s="60">
        <v>68.849999999999994</v>
      </c>
      <c r="M11" s="59">
        <v>11.34</v>
      </c>
      <c r="N11" s="44">
        <v>10.050000000000001</v>
      </c>
      <c r="O11" s="60">
        <v>9.19</v>
      </c>
      <c r="P11" s="60">
        <v>30.580000000000002</v>
      </c>
      <c r="Q11" s="60">
        <v>99.429999999999993</v>
      </c>
    </row>
    <row r="12" spans="1:33" x14ac:dyDescent="0.2">
      <c r="A12" s="16"/>
      <c r="B12" t="s">
        <v>8</v>
      </c>
      <c r="D12" s="59">
        <v>11.53</v>
      </c>
      <c r="E12" s="44">
        <v>9.31</v>
      </c>
      <c r="F12" s="44">
        <v>9.73</v>
      </c>
      <c r="G12" s="36">
        <v>30.57</v>
      </c>
      <c r="H12" s="44">
        <v>22.94</v>
      </c>
      <c r="I12" s="44">
        <v>11.46</v>
      </c>
      <c r="J12" s="60">
        <v>7.44</v>
      </c>
      <c r="K12" s="60">
        <v>41.84</v>
      </c>
      <c r="L12" s="60">
        <v>72.41</v>
      </c>
      <c r="M12" s="59">
        <v>10.31</v>
      </c>
      <c r="N12" s="44">
        <v>10.119999999999999</v>
      </c>
      <c r="O12" s="60">
        <v>9.7799999999999994</v>
      </c>
      <c r="P12" s="60">
        <v>30.21</v>
      </c>
      <c r="Q12" s="60">
        <v>102.62</v>
      </c>
    </row>
    <row r="13" spans="1:33" x14ac:dyDescent="0.2">
      <c r="A13" s="54"/>
      <c r="B13" s="53"/>
      <c r="C13" s="53" t="s">
        <v>73</v>
      </c>
      <c r="D13" s="105">
        <v>5.27</v>
      </c>
      <c r="E13" s="106">
        <v>6.44</v>
      </c>
      <c r="F13" s="106">
        <v>3.86</v>
      </c>
      <c r="G13" s="108">
        <v>15.57</v>
      </c>
      <c r="H13" s="106">
        <v>36.18</v>
      </c>
      <c r="I13" s="106">
        <v>9.0500000000000007</v>
      </c>
      <c r="J13" s="107">
        <v>6.89</v>
      </c>
      <c r="K13" s="107">
        <v>52.120000000000005</v>
      </c>
      <c r="L13" s="107">
        <v>67.69</v>
      </c>
      <c r="M13" s="105">
        <v>7.86</v>
      </c>
      <c r="N13" s="106">
        <v>5.0199999999999996</v>
      </c>
      <c r="O13" s="107">
        <v>5.99</v>
      </c>
      <c r="P13" s="107">
        <v>18.87</v>
      </c>
      <c r="Q13" s="107">
        <v>86.56</v>
      </c>
    </row>
    <row r="14" spans="1:33" x14ac:dyDescent="0.2">
      <c r="A14" s="54"/>
      <c r="B14" s="53"/>
      <c r="C14" s="53" t="s">
        <v>59</v>
      </c>
      <c r="D14" s="105">
        <v>12.18</v>
      </c>
      <c r="E14" s="106">
        <v>9.61</v>
      </c>
      <c r="F14" s="106">
        <v>10.33</v>
      </c>
      <c r="G14" s="108">
        <v>32.119999999999997</v>
      </c>
      <c r="H14" s="106">
        <v>21.58</v>
      </c>
      <c r="I14" s="106">
        <v>11.71</v>
      </c>
      <c r="J14" s="107">
        <v>7.49</v>
      </c>
      <c r="K14" s="107">
        <v>40.78</v>
      </c>
      <c r="L14" s="107">
        <v>72.900000000000006</v>
      </c>
      <c r="M14" s="105">
        <v>10.57</v>
      </c>
      <c r="N14" s="106">
        <v>10.65</v>
      </c>
      <c r="O14" s="107">
        <v>10.17</v>
      </c>
      <c r="P14" s="107">
        <v>31.39</v>
      </c>
      <c r="Q14" s="107">
        <v>104.29</v>
      </c>
    </row>
    <row r="15" spans="1:33" x14ac:dyDescent="0.2">
      <c r="A15" s="16"/>
      <c r="B15" t="s">
        <v>102</v>
      </c>
      <c r="D15" s="59">
        <v>2.4500000000000002</v>
      </c>
      <c r="E15" s="44">
        <v>2.34</v>
      </c>
      <c r="F15" s="44">
        <v>4.7300000000000004</v>
      </c>
      <c r="G15" s="36">
        <v>9.52</v>
      </c>
      <c r="H15" s="44">
        <v>2.4700000000000002</v>
      </c>
      <c r="I15" s="44">
        <v>6.61</v>
      </c>
      <c r="J15" s="60">
        <v>14.93</v>
      </c>
      <c r="K15" s="60">
        <v>24.009999999999998</v>
      </c>
      <c r="L15" s="60">
        <v>33.53</v>
      </c>
      <c r="M15" s="59">
        <v>2.27</v>
      </c>
      <c r="N15" s="44">
        <v>1.86</v>
      </c>
      <c r="O15" s="60">
        <v>2.08</v>
      </c>
      <c r="P15" s="60">
        <v>6.2100000000000009</v>
      </c>
      <c r="Q15" s="60">
        <v>39.74</v>
      </c>
    </row>
    <row r="16" spans="1:33" x14ac:dyDescent="0.2">
      <c r="A16" s="16"/>
      <c r="B16" t="s">
        <v>9</v>
      </c>
      <c r="D16" s="59">
        <v>12.27</v>
      </c>
      <c r="E16" s="44">
        <v>11.41</v>
      </c>
      <c r="F16" s="44">
        <v>8.33</v>
      </c>
      <c r="G16" s="36">
        <v>32.01</v>
      </c>
      <c r="H16" s="44">
        <v>8.25</v>
      </c>
      <c r="I16" s="44">
        <v>8.31</v>
      </c>
      <c r="J16" s="60">
        <v>8.65</v>
      </c>
      <c r="K16" s="60">
        <v>25.21</v>
      </c>
      <c r="L16" s="60">
        <v>57.22</v>
      </c>
      <c r="M16" s="59">
        <v>9.0399999999999991</v>
      </c>
      <c r="N16" s="44">
        <v>8.99</v>
      </c>
      <c r="O16" s="60">
        <v>9.67</v>
      </c>
      <c r="P16" s="60">
        <v>27.7</v>
      </c>
      <c r="Q16" s="60">
        <v>84.92</v>
      </c>
    </row>
    <row r="17" spans="1:17" x14ac:dyDescent="0.2">
      <c r="A17" s="16"/>
      <c r="B17" t="s">
        <v>56</v>
      </c>
      <c r="D17" s="59">
        <v>3.92</v>
      </c>
      <c r="E17" s="44">
        <v>28.72</v>
      </c>
      <c r="F17" s="44">
        <v>15.48</v>
      </c>
      <c r="G17" s="36">
        <v>48.120000000000005</v>
      </c>
      <c r="H17" s="44">
        <v>18.23</v>
      </c>
      <c r="I17" s="44">
        <v>27.84</v>
      </c>
      <c r="J17" s="60">
        <v>13.28</v>
      </c>
      <c r="K17" s="60">
        <v>59.349999999999994</v>
      </c>
      <c r="L17" s="60">
        <v>107.47</v>
      </c>
      <c r="M17" s="59">
        <v>14.04</v>
      </c>
      <c r="N17" s="44">
        <v>13.05</v>
      </c>
      <c r="O17" s="60">
        <v>13.91</v>
      </c>
      <c r="P17" s="60">
        <v>41</v>
      </c>
      <c r="Q17" s="60">
        <v>148.47</v>
      </c>
    </row>
    <row r="18" spans="1:17" x14ac:dyDescent="0.2">
      <c r="A18" s="16"/>
      <c r="B18" t="s">
        <v>57</v>
      </c>
      <c r="D18" s="59">
        <v>25.62</v>
      </c>
      <c r="E18" s="44">
        <v>9.64</v>
      </c>
      <c r="F18" s="44">
        <v>15.84</v>
      </c>
      <c r="G18" s="36">
        <v>51.100000000000009</v>
      </c>
      <c r="H18" s="44">
        <v>71.25</v>
      </c>
      <c r="I18" s="44">
        <v>23.28</v>
      </c>
      <c r="J18" s="60">
        <v>14.34</v>
      </c>
      <c r="K18" s="60">
        <v>108.87</v>
      </c>
      <c r="L18" s="60">
        <v>159.97000000000003</v>
      </c>
      <c r="M18" s="59">
        <v>176.44</v>
      </c>
      <c r="N18" s="44">
        <v>72.09</v>
      </c>
      <c r="O18" s="60">
        <v>22.38</v>
      </c>
      <c r="P18" s="60">
        <v>270.90999999999997</v>
      </c>
      <c r="Q18" s="60">
        <v>430.88</v>
      </c>
    </row>
    <row r="19" spans="1:17" x14ac:dyDescent="0.2">
      <c r="A19" s="16"/>
      <c r="B19" t="s">
        <v>10</v>
      </c>
      <c r="D19" s="59">
        <v>9.61</v>
      </c>
      <c r="E19" s="44">
        <v>10.029999999999999</v>
      </c>
      <c r="F19" s="44">
        <v>10.27</v>
      </c>
      <c r="G19" s="36">
        <v>29.91</v>
      </c>
      <c r="H19" s="44">
        <v>9.42</v>
      </c>
      <c r="I19" s="44">
        <v>10.16</v>
      </c>
      <c r="J19" s="60">
        <v>9.2200000000000006</v>
      </c>
      <c r="K19" s="60">
        <v>28.800000000000004</v>
      </c>
      <c r="L19" s="60">
        <v>58.710000000000008</v>
      </c>
      <c r="M19" s="59">
        <v>12.45</v>
      </c>
      <c r="N19" s="44">
        <v>9.76</v>
      </c>
      <c r="O19" s="60">
        <v>9.3800000000000008</v>
      </c>
      <c r="P19" s="60">
        <v>31.59</v>
      </c>
      <c r="Q19" s="60">
        <v>90.300000000000011</v>
      </c>
    </row>
    <row r="20" spans="1:17" x14ac:dyDescent="0.2">
      <c r="A20" s="16"/>
      <c r="B20" t="s">
        <v>11</v>
      </c>
      <c r="D20" s="59">
        <v>10.65</v>
      </c>
      <c r="E20" s="44">
        <v>5.49</v>
      </c>
      <c r="F20" s="44">
        <v>14.72</v>
      </c>
      <c r="G20" s="36">
        <v>30.86</v>
      </c>
      <c r="H20" s="44">
        <v>12.62</v>
      </c>
      <c r="I20" s="44">
        <v>4.8600000000000003</v>
      </c>
      <c r="J20" s="60">
        <v>10.64</v>
      </c>
      <c r="K20" s="60">
        <v>28.119999999999997</v>
      </c>
      <c r="L20" s="60">
        <v>58.98</v>
      </c>
      <c r="M20" s="59">
        <v>7.16</v>
      </c>
      <c r="N20" s="44">
        <v>8.7899999999999991</v>
      </c>
      <c r="O20" s="60">
        <v>7.27</v>
      </c>
      <c r="P20" s="60">
        <v>23.22</v>
      </c>
      <c r="Q20" s="60">
        <v>82.199999999999989</v>
      </c>
    </row>
    <row r="21" spans="1:17" x14ac:dyDescent="0.2">
      <c r="A21" s="37"/>
      <c r="B21" s="8"/>
      <c r="C21" s="8"/>
      <c r="D21" s="61"/>
      <c r="E21" s="86"/>
      <c r="F21" s="86"/>
      <c r="G21" s="38"/>
      <c r="H21" s="86"/>
      <c r="I21" s="86"/>
      <c r="J21" s="62"/>
      <c r="K21" s="62"/>
      <c r="L21" s="62"/>
      <c r="M21" s="61"/>
      <c r="N21" s="86"/>
      <c r="O21" s="62"/>
      <c r="P21" s="62"/>
      <c r="Q21" s="62"/>
    </row>
    <row r="22" spans="1:17" x14ac:dyDescent="0.2">
      <c r="A22" s="16" t="s">
        <v>12</v>
      </c>
      <c r="D22" s="59">
        <v>7.6</v>
      </c>
      <c r="E22" s="44">
        <v>7.78</v>
      </c>
      <c r="F22" s="44">
        <v>10.15</v>
      </c>
      <c r="G22" s="36">
        <v>25.53</v>
      </c>
      <c r="H22" s="44">
        <v>7.94</v>
      </c>
      <c r="I22" s="44">
        <v>8.43</v>
      </c>
      <c r="J22" s="60">
        <v>9.4</v>
      </c>
      <c r="K22" s="60">
        <v>25.77</v>
      </c>
      <c r="L22" s="60">
        <v>51.3</v>
      </c>
      <c r="M22" s="59">
        <v>9.8699999999999992</v>
      </c>
      <c r="N22" s="44">
        <v>10.58</v>
      </c>
      <c r="O22" s="60">
        <v>11.21</v>
      </c>
      <c r="P22" s="60">
        <v>31.659999999999997</v>
      </c>
      <c r="Q22" s="60">
        <v>82.96</v>
      </c>
    </row>
    <row r="23" spans="1:17" x14ac:dyDescent="0.2">
      <c r="A23" s="16"/>
      <c r="B23" t="s">
        <v>13</v>
      </c>
      <c r="D23" s="59">
        <v>8.2200000000000006</v>
      </c>
      <c r="E23" s="44">
        <v>7.9</v>
      </c>
      <c r="F23" s="44">
        <v>10.67</v>
      </c>
      <c r="G23" s="36">
        <v>26.79</v>
      </c>
      <c r="H23" s="44">
        <v>8.3800000000000008</v>
      </c>
      <c r="I23" s="44">
        <v>8.0299999999999994</v>
      </c>
      <c r="J23" s="60">
        <v>10.83</v>
      </c>
      <c r="K23" s="60">
        <v>27.240000000000002</v>
      </c>
      <c r="L23" s="60">
        <v>54.03</v>
      </c>
      <c r="M23" s="59">
        <v>8.0399999999999991</v>
      </c>
      <c r="N23" s="44">
        <v>8.35</v>
      </c>
      <c r="O23" s="60">
        <v>10.69</v>
      </c>
      <c r="P23" s="60">
        <v>27.08</v>
      </c>
      <c r="Q23" s="60">
        <v>81.11</v>
      </c>
    </row>
    <row r="24" spans="1:17" x14ac:dyDescent="0.2">
      <c r="A24" s="16"/>
      <c r="B24" t="s">
        <v>14</v>
      </c>
      <c r="D24" s="59">
        <v>6.12</v>
      </c>
      <c r="E24" s="44">
        <v>7.93</v>
      </c>
      <c r="F24" s="44">
        <v>11.02</v>
      </c>
      <c r="G24" s="36">
        <v>25.07</v>
      </c>
      <c r="H24" s="44">
        <v>7.87</v>
      </c>
      <c r="I24" s="44">
        <v>8.76</v>
      </c>
      <c r="J24" s="60">
        <v>9.02</v>
      </c>
      <c r="K24" s="60">
        <v>25.650000000000002</v>
      </c>
      <c r="L24" s="60">
        <v>50.72</v>
      </c>
      <c r="M24" s="59">
        <v>9.43</v>
      </c>
      <c r="N24" s="44">
        <v>10.01</v>
      </c>
      <c r="O24" s="60">
        <v>11.45</v>
      </c>
      <c r="P24" s="60">
        <v>30.89</v>
      </c>
      <c r="Q24" s="60">
        <v>81.61</v>
      </c>
    </row>
    <row r="25" spans="1:17" x14ac:dyDescent="0.2">
      <c r="A25" s="16"/>
      <c r="B25" t="s">
        <v>15</v>
      </c>
      <c r="D25" s="59">
        <v>18.88</v>
      </c>
      <c r="E25" s="44">
        <v>1.29</v>
      </c>
      <c r="F25" s="44">
        <v>22.58</v>
      </c>
      <c r="G25" s="36">
        <v>42.75</v>
      </c>
      <c r="H25" s="44">
        <v>4.1900000000000004</v>
      </c>
      <c r="I25" s="44">
        <v>2.88</v>
      </c>
      <c r="J25" s="60">
        <v>2.3199999999999998</v>
      </c>
      <c r="K25" s="60">
        <v>9.39</v>
      </c>
      <c r="L25" s="60">
        <v>52.14</v>
      </c>
      <c r="M25" s="59">
        <v>20.79</v>
      </c>
      <c r="N25" s="44">
        <v>1.43</v>
      </c>
      <c r="O25" s="60">
        <v>24.97</v>
      </c>
      <c r="P25" s="60">
        <v>47.19</v>
      </c>
      <c r="Q25" s="60">
        <v>99.33</v>
      </c>
    </row>
    <row r="26" spans="1:17" x14ac:dyDescent="0.2">
      <c r="A26" s="16"/>
      <c r="B26" t="s">
        <v>58</v>
      </c>
      <c r="D26" s="59">
        <v>5.99</v>
      </c>
      <c r="E26" s="44">
        <v>7.73</v>
      </c>
      <c r="F26" s="44">
        <v>8.2200000000000006</v>
      </c>
      <c r="G26" s="36">
        <v>21.94</v>
      </c>
      <c r="H26" s="44">
        <v>7.72</v>
      </c>
      <c r="I26" s="44">
        <v>8.43</v>
      </c>
      <c r="J26" s="60">
        <v>8.8699999999999992</v>
      </c>
      <c r="K26" s="60">
        <v>25.019999999999996</v>
      </c>
      <c r="L26" s="60">
        <v>46.959999999999994</v>
      </c>
      <c r="M26" s="59">
        <v>9.11</v>
      </c>
      <c r="N26" s="44">
        <v>12.17</v>
      </c>
      <c r="O26" s="60">
        <v>9.57</v>
      </c>
      <c r="P26" s="60">
        <v>30.85</v>
      </c>
      <c r="Q26" s="60">
        <v>77.81</v>
      </c>
    </row>
    <row r="27" spans="1:17" x14ac:dyDescent="0.2">
      <c r="A27" s="16"/>
      <c r="B27" t="s">
        <v>74</v>
      </c>
      <c r="D27" s="59">
        <v>8.7799999999999994</v>
      </c>
      <c r="E27" s="44">
        <v>9.4600000000000009</v>
      </c>
      <c r="F27" s="44">
        <v>10.65</v>
      </c>
      <c r="G27" s="36">
        <v>28.89</v>
      </c>
      <c r="H27" s="44">
        <v>8.99</v>
      </c>
      <c r="I27" s="44">
        <v>10.34</v>
      </c>
      <c r="J27" s="60">
        <v>11.15</v>
      </c>
      <c r="K27" s="60">
        <v>30.480000000000004</v>
      </c>
      <c r="L27" s="60">
        <v>59.370000000000005</v>
      </c>
      <c r="M27" s="59">
        <v>11.47</v>
      </c>
      <c r="N27" s="44">
        <v>11.77</v>
      </c>
      <c r="O27" s="60">
        <v>12.45</v>
      </c>
      <c r="P27" s="60">
        <v>35.69</v>
      </c>
      <c r="Q27" s="60">
        <v>95.06</v>
      </c>
    </row>
    <row r="28" spans="1:17" x14ac:dyDescent="0.2">
      <c r="A28" s="16"/>
      <c r="B28" t="s">
        <v>75</v>
      </c>
      <c r="D28" s="61"/>
      <c r="E28" s="86"/>
      <c r="F28" s="86"/>
      <c r="G28" s="38"/>
      <c r="H28" s="86"/>
      <c r="I28" s="86"/>
      <c r="J28" s="62"/>
      <c r="K28" s="62"/>
      <c r="L28" s="62"/>
      <c r="M28" s="61"/>
      <c r="N28" s="86"/>
      <c r="O28" s="62"/>
      <c r="P28" s="62"/>
      <c r="Q28" s="62"/>
    </row>
    <row r="29" spans="1:17" x14ac:dyDescent="0.2">
      <c r="A29" s="16"/>
      <c r="D29" s="59"/>
      <c r="E29" s="44"/>
      <c r="F29" s="44"/>
      <c r="G29" s="36"/>
      <c r="H29" s="44"/>
      <c r="I29" s="44"/>
      <c r="J29" s="60"/>
      <c r="K29" s="60"/>
      <c r="L29" s="60"/>
      <c r="M29" s="59"/>
      <c r="N29" s="44"/>
      <c r="O29" s="60"/>
      <c r="P29" s="60"/>
      <c r="Q29" s="60"/>
    </row>
    <row r="30" spans="1:17" x14ac:dyDescent="0.2">
      <c r="A30" s="16" t="s">
        <v>17</v>
      </c>
      <c r="B30" s="19"/>
      <c r="C30" s="19"/>
      <c r="D30" s="59">
        <v>64.03</v>
      </c>
      <c r="E30" s="44">
        <v>23.58</v>
      </c>
      <c r="F30" s="44">
        <v>1.57</v>
      </c>
      <c r="G30" s="36">
        <v>89.179999999999993</v>
      </c>
      <c r="H30" s="44">
        <v>220.37</v>
      </c>
      <c r="I30" s="44">
        <v>47.48</v>
      </c>
      <c r="J30" s="60">
        <v>-8.39</v>
      </c>
      <c r="K30" s="60">
        <v>259.45999999999998</v>
      </c>
      <c r="L30" s="60">
        <v>348.64</v>
      </c>
      <c r="M30" s="59">
        <v>34.76</v>
      </c>
      <c r="N30" s="44">
        <v>1.69</v>
      </c>
      <c r="O30" s="60">
        <v>-22.98</v>
      </c>
      <c r="P30" s="60">
        <v>13.469999999999999</v>
      </c>
      <c r="Q30" s="60">
        <v>362.11</v>
      </c>
    </row>
    <row r="31" spans="1:17" x14ac:dyDescent="0.2">
      <c r="A31" s="16"/>
      <c r="D31" s="59"/>
      <c r="E31" s="44"/>
      <c r="F31" s="44"/>
      <c r="G31" s="36"/>
      <c r="H31" s="44"/>
      <c r="I31" s="44"/>
      <c r="J31" s="60"/>
      <c r="K31" s="60"/>
      <c r="L31" s="60"/>
      <c r="M31" s="59"/>
      <c r="N31" s="44"/>
      <c r="O31" s="60"/>
      <c r="P31" s="60"/>
      <c r="Q31" s="60"/>
    </row>
    <row r="32" spans="1:17" x14ac:dyDescent="0.2">
      <c r="A32" s="15" t="s">
        <v>18</v>
      </c>
      <c r="D32" s="59"/>
      <c r="E32" s="44"/>
      <c r="F32" s="44"/>
      <c r="G32" s="36"/>
      <c r="H32" s="44"/>
      <c r="I32" s="44"/>
      <c r="J32" s="60"/>
      <c r="K32" s="60"/>
      <c r="L32" s="60"/>
      <c r="M32" s="59"/>
      <c r="N32" s="44"/>
      <c r="O32" s="60"/>
      <c r="P32" s="60"/>
      <c r="Q32" s="60"/>
    </row>
    <row r="33" spans="1:17" x14ac:dyDescent="0.2">
      <c r="A33" s="16" t="s">
        <v>19</v>
      </c>
      <c r="D33" s="59">
        <v>1.9</v>
      </c>
      <c r="E33" s="44">
        <v>4.17</v>
      </c>
      <c r="F33" s="44">
        <v>6.59</v>
      </c>
      <c r="G33" s="36">
        <v>12.66</v>
      </c>
      <c r="H33" s="44">
        <v>5.67</v>
      </c>
      <c r="I33" s="44">
        <v>5.77</v>
      </c>
      <c r="J33" s="60">
        <v>6.14</v>
      </c>
      <c r="K33" s="60">
        <v>17.579999999999998</v>
      </c>
      <c r="L33" s="60">
        <v>30.24</v>
      </c>
      <c r="M33" s="59">
        <v>5.45</v>
      </c>
      <c r="N33" s="44">
        <v>6.81</v>
      </c>
      <c r="O33" s="60">
        <v>6.86</v>
      </c>
      <c r="P33" s="60">
        <v>19.12</v>
      </c>
      <c r="Q33" s="60">
        <v>49.36</v>
      </c>
    </row>
    <row r="34" spans="1:17" x14ac:dyDescent="0.2">
      <c r="A34" s="16"/>
      <c r="B34" t="s">
        <v>20</v>
      </c>
      <c r="D34" s="59">
        <v>13.26</v>
      </c>
      <c r="E34" s="44">
        <v>31.69</v>
      </c>
      <c r="F34" s="44">
        <v>1.25</v>
      </c>
      <c r="G34" s="36">
        <v>46.2</v>
      </c>
      <c r="H34" s="44">
        <v>22.67</v>
      </c>
      <c r="I34" s="44">
        <v>20.399999999999999</v>
      </c>
      <c r="J34" s="60">
        <v>20.63</v>
      </c>
      <c r="K34" s="60">
        <v>63.7</v>
      </c>
      <c r="L34" s="60">
        <v>109.9</v>
      </c>
      <c r="M34" s="59">
        <v>17.87</v>
      </c>
      <c r="N34" s="44">
        <v>4.82</v>
      </c>
      <c r="O34" s="60">
        <v>12.58</v>
      </c>
      <c r="P34" s="60">
        <v>35.269999999999996</v>
      </c>
      <c r="Q34" s="60">
        <v>145.17000000000002</v>
      </c>
    </row>
    <row r="35" spans="1:17" x14ac:dyDescent="0.2">
      <c r="A35" s="16"/>
      <c r="B35" t="s">
        <v>21</v>
      </c>
      <c r="D35" s="59">
        <v>0.08</v>
      </c>
      <c r="E35" s="44">
        <v>3.41</v>
      </c>
      <c r="F35" s="44">
        <v>6</v>
      </c>
      <c r="G35" s="36">
        <v>9.49</v>
      </c>
      <c r="H35" s="44">
        <v>5.53</v>
      </c>
      <c r="I35" s="44">
        <v>4.6100000000000003</v>
      </c>
      <c r="J35" s="60">
        <v>4.51</v>
      </c>
      <c r="K35" s="60">
        <v>14.650000000000002</v>
      </c>
      <c r="L35" s="60">
        <v>24.14</v>
      </c>
      <c r="M35" s="59">
        <v>4.6900000000000004</v>
      </c>
      <c r="N35" s="44">
        <v>4.95</v>
      </c>
      <c r="O35" s="60">
        <v>6.27</v>
      </c>
      <c r="P35" s="60">
        <v>15.91</v>
      </c>
      <c r="Q35" s="60">
        <v>40.049999999999997</v>
      </c>
    </row>
    <row r="36" spans="1:17" x14ac:dyDescent="0.2">
      <c r="A36" s="16"/>
      <c r="B36" t="s">
        <v>22</v>
      </c>
      <c r="D36" s="59">
        <v>3.59</v>
      </c>
      <c r="E36" s="44">
        <v>4.9000000000000004</v>
      </c>
      <c r="F36" s="44">
        <v>7.12</v>
      </c>
      <c r="G36" s="36">
        <v>15.61</v>
      </c>
      <c r="H36" s="44">
        <v>5.83</v>
      </c>
      <c r="I36" s="44">
        <v>6.85</v>
      </c>
      <c r="J36" s="60">
        <v>7.66</v>
      </c>
      <c r="K36" s="60">
        <v>20.34</v>
      </c>
      <c r="L36" s="60">
        <v>35.950000000000003</v>
      </c>
      <c r="M36" s="59">
        <v>6.17</v>
      </c>
      <c r="N36" s="44">
        <v>8.5</v>
      </c>
      <c r="O36" s="60">
        <v>7.4</v>
      </c>
      <c r="P36" s="60">
        <v>22.07</v>
      </c>
      <c r="Q36" s="60">
        <v>58.02</v>
      </c>
    </row>
    <row r="37" spans="1:17" x14ac:dyDescent="0.2">
      <c r="A37" s="37"/>
      <c r="B37" s="8"/>
      <c r="C37" s="8"/>
      <c r="D37" s="61"/>
      <c r="E37" s="86"/>
      <c r="F37" s="86"/>
      <c r="G37" s="38"/>
      <c r="H37" s="86"/>
      <c r="I37" s="86"/>
      <c r="J37" s="62"/>
      <c r="K37" s="62"/>
      <c r="L37" s="62"/>
      <c r="M37" s="61"/>
      <c r="N37" s="86"/>
      <c r="O37" s="62"/>
      <c r="P37" s="62"/>
      <c r="Q37" s="62"/>
    </row>
    <row r="38" spans="1:17" x14ac:dyDescent="0.2">
      <c r="A38" s="20" t="s">
        <v>76</v>
      </c>
      <c r="B38" s="21"/>
      <c r="C38" s="21"/>
      <c r="D38" s="63">
        <v>10.93</v>
      </c>
      <c r="E38" s="87">
        <v>8.7200000000000006</v>
      </c>
      <c r="F38" s="87">
        <v>9.64</v>
      </c>
      <c r="G38" s="39">
        <v>29.29</v>
      </c>
      <c r="H38" s="87">
        <v>20.48</v>
      </c>
      <c r="I38" s="87">
        <v>10.74</v>
      </c>
      <c r="J38" s="64">
        <v>8.35</v>
      </c>
      <c r="K38" s="64">
        <v>39.57</v>
      </c>
      <c r="L38" s="64">
        <v>68.86</v>
      </c>
      <c r="M38" s="63">
        <v>11.34</v>
      </c>
      <c r="N38" s="87">
        <v>10.050000000000001</v>
      </c>
      <c r="O38" s="64">
        <v>9.19</v>
      </c>
      <c r="P38" s="64">
        <v>30.580000000000002</v>
      </c>
      <c r="Q38" s="64">
        <v>99.44</v>
      </c>
    </row>
    <row r="39" spans="1:17" x14ac:dyDescent="0.2">
      <c r="A39" s="20" t="s">
        <v>77</v>
      </c>
      <c r="B39" s="21"/>
      <c r="C39" s="21"/>
      <c r="D39" s="63">
        <v>6.59</v>
      </c>
      <c r="E39" s="87">
        <v>7.14</v>
      </c>
      <c r="F39" s="87">
        <v>9.51</v>
      </c>
      <c r="G39" s="39">
        <v>23.240000000000002</v>
      </c>
      <c r="H39" s="87">
        <v>7.54</v>
      </c>
      <c r="I39" s="87">
        <v>7.96</v>
      </c>
      <c r="J39" s="64">
        <v>8.82</v>
      </c>
      <c r="K39" s="64">
        <v>24.32</v>
      </c>
      <c r="L39" s="64">
        <v>47.56</v>
      </c>
      <c r="M39" s="63">
        <v>9.09</v>
      </c>
      <c r="N39" s="87">
        <v>9.91</v>
      </c>
      <c r="O39" s="64">
        <v>10.44</v>
      </c>
      <c r="P39" s="64">
        <v>29.44</v>
      </c>
      <c r="Q39" s="64">
        <v>77</v>
      </c>
    </row>
    <row r="40" spans="1:17" x14ac:dyDescent="0.2">
      <c r="A40" s="40"/>
      <c r="B40" s="41"/>
      <c r="C40" s="41"/>
      <c r="D40" s="65"/>
      <c r="E40" s="90"/>
      <c r="F40" s="90"/>
      <c r="G40" s="42"/>
      <c r="H40" s="90"/>
      <c r="I40" s="90"/>
      <c r="J40" s="66"/>
      <c r="K40" s="66"/>
      <c r="L40" s="66"/>
      <c r="M40" s="65"/>
      <c r="N40" s="90"/>
      <c r="O40" s="66"/>
      <c r="P40" s="66"/>
      <c r="Q40" s="66"/>
    </row>
    <row r="42" spans="1:17" ht="25.5" customHeight="1" x14ac:dyDescent="0.2">
      <c r="A42" s="30" t="s">
        <v>80</v>
      </c>
      <c r="B42" s="139" t="s">
        <v>81</v>
      </c>
      <c r="C42" s="137"/>
      <c r="D42" s="137"/>
      <c r="E42" s="137"/>
      <c r="F42" s="137"/>
      <c r="G42" s="137"/>
      <c r="H42" s="137"/>
      <c r="I42" s="137"/>
      <c r="J42" s="137"/>
      <c r="K42" s="137"/>
      <c r="L42" s="137"/>
      <c r="M42" s="137"/>
      <c r="N42" s="137"/>
      <c r="O42" s="137"/>
      <c r="P42" s="137"/>
      <c r="Q42" s="137"/>
    </row>
    <row r="43" spans="1:17" ht="19.5" x14ac:dyDescent="0.2">
      <c r="Q43" s="134">
        <v>9</v>
      </c>
    </row>
  </sheetData>
  <mergeCells count="1">
    <mergeCell ref="B42:Q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R42"/>
  <sheetViews>
    <sheetView workbookViewId="0">
      <selection activeCell="R13" sqref="R13"/>
    </sheetView>
  </sheetViews>
  <sheetFormatPr baseColWidth="10" defaultRowHeight="12.75" x14ac:dyDescent="0.2"/>
  <cols>
    <col min="1" max="2" width="3.140625" customWidth="1"/>
    <col min="3" max="3" width="40.5703125" customWidth="1"/>
    <col min="4" max="4" width="1.140625" hidden="1" customWidth="1"/>
    <col min="5" max="11" width="10.5703125" customWidth="1"/>
    <col min="12" max="12" width="8.85546875" customWidth="1"/>
    <col min="13" max="13" width="9.140625" customWidth="1"/>
    <col min="14" max="14" width="8.85546875" customWidth="1"/>
    <col min="15" max="15" width="9" customWidth="1"/>
    <col min="16" max="16" width="10.42578125" bestFit="1" customWidth="1"/>
    <col min="17" max="17" width="10.42578125" customWidth="1"/>
    <col min="18" max="18" width="10.85546875" customWidth="1"/>
  </cols>
  <sheetData>
    <row r="1" spans="1:18" ht="20.25" x14ac:dyDescent="0.3">
      <c r="A1" s="32"/>
      <c r="O1" s="51"/>
    </row>
    <row r="2" spans="1:18" x14ac:dyDescent="0.2">
      <c r="A2" s="1" t="s">
        <v>104</v>
      </c>
      <c r="B2" s="2"/>
      <c r="C2" s="2"/>
      <c r="D2" s="2"/>
      <c r="E2" s="2"/>
      <c r="F2" s="2"/>
      <c r="G2" s="2"/>
      <c r="H2" s="2"/>
      <c r="I2" s="2"/>
      <c r="J2" s="2"/>
      <c r="K2" s="2"/>
      <c r="L2" s="2"/>
      <c r="M2" s="2"/>
      <c r="N2" s="2"/>
      <c r="O2" s="2"/>
      <c r="P2" s="2"/>
      <c r="Q2" s="2"/>
      <c r="R2" s="2"/>
    </row>
    <row r="3" spans="1:18" x14ac:dyDescent="0.2">
      <c r="A3" s="34" t="str">
        <f>+Total!A3</f>
        <v>ESTADO DE OPERACIONES DE GOBIERNO  2023</v>
      </c>
      <c r="B3" s="1"/>
      <c r="C3" s="1"/>
      <c r="D3" s="1"/>
      <c r="E3" s="1"/>
      <c r="F3" s="2"/>
      <c r="G3" s="2"/>
      <c r="H3" s="2"/>
      <c r="I3" s="2"/>
      <c r="J3" s="2"/>
      <c r="K3" s="2"/>
      <c r="L3" s="2"/>
      <c r="M3" s="2"/>
      <c r="N3" s="2"/>
      <c r="O3" s="2"/>
      <c r="P3" s="2"/>
      <c r="Q3" s="2"/>
      <c r="R3" s="2"/>
    </row>
    <row r="4" spans="1:18" x14ac:dyDescent="0.2">
      <c r="A4" s="3" t="s">
        <v>1</v>
      </c>
      <c r="B4" s="4"/>
      <c r="C4" s="4"/>
      <c r="D4" s="4"/>
      <c r="E4" s="4"/>
      <c r="F4" s="2"/>
      <c r="G4" s="2"/>
      <c r="H4" s="2"/>
      <c r="I4" s="2"/>
      <c r="J4" s="2"/>
      <c r="K4" s="2"/>
      <c r="L4" s="2"/>
      <c r="M4" s="2"/>
      <c r="N4" s="2"/>
      <c r="O4" s="2"/>
      <c r="P4" s="2"/>
      <c r="Q4" s="2"/>
      <c r="R4" s="2"/>
    </row>
    <row r="5" spans="1:18" x14ac:dyDescent="0.2">
      <c r="A5" s="3"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45"/>
      <c r="B7" s="2"/>
      <c r="C7" s="5"/>
      <c r="D7" s="2"/>
      <c r="E7" s="49" t="str">
        <f>+VarTotal!E7</f>
        <v>2023 / 2022</v>
      </c>
      <c r="F7" s="70"/>
      <c r="G7" s="70"/>
      <c r="H7" s="70"/>
      <c r="I7" s="70"/>
      <c r="J7" s="70"/>
      <c r="K7" s="70"/>
      <c r="L7" s="70"/>
      <c r="M7" s="70"/>
      <c r="N7" s="70"/>
      <c r="O7" s="70"/>
      <c r="P7" s="70"/>
      <c r="Q7" s="70"/>
      <c r="R7" s="71"/>
    </row>
    <row r="8" spans="1:18" x14ac:dyDescent="0.2">
      <c r="A8" s="10"/>
      <c r="B8" s="11"/>
      <c r="C8" s="46"/>
      <c r="D8" s="47"/>
      <c r="E8" s="91" t="s">
        <v>5</v>
      </c>
      <c r="F8" s="92" t="s">
        <v>85</v>
      </c>
      <c r="G8" s="92" t="s">
        <v>86</v>
      </c>
      <c r="H8" s="29" t="s">
        <v>93</v>
      </c>
      <c r="I8" s="88" t="s">
        <v>87</v>
      </c>
      <c r="J8" s="88" t="s">
        <v>88</v>
      </c>
      <c r="K8" s="57" t="s">
        <v>94</v>
      </c>
      <c r="L8" s="124" t="s">
        <v>96</v>
      </c>
      <c r="M8" s="124" t="s">
        <v>97</v>
      </c>
      <c r="N8" s="91" t="s">
        <v>95</v>
      </c>
      <c r="O8" s="88" t="s">
        <v>100</v>
      </c>
      <c r="P8" s="57" t="s">
        <v>107</v>
      </c>
      <c r="Q8" s="124" t="s">
        <v>108</v>
      </c>
      <c r="R8" s="57" t="s">
        <v>110</v>
      </c>
    </row>
    <row r="9" spans="1:18" x14ac:dyDescent="0.2">
      <c r="A9" s="13"/>
      <c r="E9" s="16"/>
      <c r="H9" s="14"/>
      <c r="K9" s="58"/>
      <c r="L9" s="58"/>
      <c r="M9" s="58"/>
      <c r="N9" s="16"/>
      <c r="P9" s="58"/>
      <c r="Q9" s="58"/>
      <c r="R9" s="58"/>
    </row>
    <row r="10" spans="1:18" x14ac:dyDescent="0.2">
      <c r="A10" s="15" t="s">
        <v>6</v>
      </c>
      <c r="E10" s="16"/>
      <c r="H10" s="14"/>
      <c r="K10" s="58"/>
      <c r="L10" s="58"/>
      <c r="M10" s="58"/>
      <c r="N10" s="16"/>
      <c r="P10" s="58"/>
      <c r="Q10" s="58"/>
      <c r="R10" s="58"/>
    </row>
    <row r="11" spans="1:18" x14ac:dyDescent="0.2">
      <c r="A11" s="54" t="s">
        <v>7</v>
      </c>
      <c r="E11" s="59">
        <v>9.1528156562882259</v>
      </c>
      <c r="F11" s="44">
        <v>-1.4269426440267519</v>
      </c>
      <c r="G11" s="44">
        <v>-11.36471501144859</v>
      </c>
      <c r="H11" s="36">
        <v>-0.69133723589021034</v>
      </c>
      <c r="I11" s="44">
        <v>-29.068390263360765</v>
      </c>
      <c r="J11" s="44">
        <v>-44.341205052625121</v>
      </c>
      <c r="K11" s="60">
        <v>-3.8692068479011077</v>
      </c>
      <c r="L11" s="60">
        <v>-27.709449540116672</v>
      </c>
      <c r="M11" s="60">
        <v>-16.189986608214934</v>
      </c>
      <c r="N11" s="59">
        <v>-27.962069600068418</v>
      </c>
      <c r="O11" s="44">
        <v>-10.582707243007871</v>
      </c>
      <c r="P11" s="60">
        <v>-8.3639216765426525</v>
      </c>
      <c r="Q11" s="60">
        <v>-16.369352214597821</v>
      </c>
      <c r="R11" s="60">
        <v>-16.109811580322052</v>
      </c>
    </row>
    <row r="12" spans="1:18" x14ac:dyDescent="0.2">
      <c r="A12" s="16"/>
      <c r="B12" t="s">
        <v>8</v>
      </c>
      <c r="E12" s="59">
        <v>-0.70965728662385485</v>
      </c>
      <c r="F12" s="44">
        <v>-7.0752961680416675</v>
      </c>
      <c r="G12" s="44">
        <v>-10.729837505514862</v>
      </c>
      <c r="H12" s="36">
        <v>-5.7915494050080341</v>
      </c>
      <c r="I12" s="44">
        <v>-35.241243114039492</v>
      </c>
      <c r="J12" s="44">
        <v>-54.317710380162453</v>
      </c>
      <c r="K12" s="60">
        <v>-3.4592728841743692</v>
      </c>
      <c r="L12" s="60">
        <v>-34.612982753176993</v>
      </c>
      <c r="M12" s="60">
        <v>-22.398865932047261</v>
      </c>
      <c r="N12" s="59">
        <v>-15.375342704538141</v>
      </c>
      <c r="O12" s="44">
        <v>-19.5086263014542</v>
      </c>
      <c r="P12" s="60">
        <v>-10.859752627095265</v>
      </c>
      <c r="Q12" s="60">
        <v>-15.28869776879873</v>
      </c>
      <c r="R12" s="60">
        <v>-20.19646838405713</v>
      </c>
    </row>
    <row r="13" spans="1:18" s="53" customFormat="1" x14ac:dyDescent="0.2">
      <c r="A13" s="54"/>
      <c r="C13" s="53" t="s">
        <v>73</v>
      </c>
      <c r="E13" s="105">
        <v>5.931423872678776</v>
      </c>
      <c r="F13" s="106">
        <v>-35.545396879125413</v>
      </c>
      <c r="G13" s="106">
        <v>66.808763253527317</v>
      </c>
      <c r="H13" s="108">
        <v>3.8326675248316233</v>
      </c>
      <c r="I13" s="106">
        <v>-83.012562374474967</v>
      </c>
      <c r="J13" s="106">
        <v>-38.147324208994895</v>
      </c>
      <c r="K13" s="107">
        <v>-45.266680586569549</v>
      </c>
      <c r="L13" s="107">
        <v>-70.175177403172924</v>
      </c>
      <c r="M13" s="107">
        <v>-53.126461433970299</v>
      </c>
      <c r="N13" s="105">
        <v>-59.479998669372833</v>
      </c>
      <c r="O13" s="106">
        <v>-6.339925109901035</v>
      </c>
      <c r="P13" s="107">
        <v>-28.852461315917346</v>
      </c>
      <c r="Q13" s="107">
        <v>-35.662793159883734</v>
      </c>
      <c r="R13" s="107">
        <v>-49.172755456939264</v>
      </c>
    </row>
    <row r="14" spans="1:18" s="53" customFormat="1" x14ac:dyDescent="0.2">
      <c r="A14" s="54"/>
      <c r="C14" s="53" t="s">
        <v>59</v>
      </c>
      <c r="D14" s="109"/>
      <c r="E14" s="105">
        <v>-1.0059779502312072</v>
      </c>
      <c r="F14" s="106">
        <v>-5.1093986589167422</v>
      </c>
      <c r="G14" s="106">
        <v>-13.716481327193774</v>
      </c>
      <c r="H14" s="108">
        <v>-6.2724396301869545</v>
      </c>
      <c r="I14" s="106">
        <v>-26.987582858527027</v>
      </c>
      <c r="J14" s="106">
        <v>-55.606116076393597</v>
      </c>
      <c r="K14" s="107">
        <v>0.50473220572853084</v>
      </c>
      <c r="L14" s="107">
        <v>-29.928753000347285</v>
      </c>
      <c r="M14" s="107">
        <v>-19.458256329452329</v>
      </c>
      <c r="N14" s="105">
        <v>-11.996204434258761</v>
      </c>
      <c r="O14" s="106">
        <v>-20.148404481708624</v>
      </c>
      <c r="P14" s="107">
        <v>-9.7669223414221236</v>
      </c>
      <c r="Q14" s="107">
        <v>-14.026333843479522</v>
      </c>
      <c r="R14" s="107">
        <v>-17.717686932644138</v>
      </c>
    </row>
    <row r="15" spans="1:18" x14ac:dyDescent="0.2">
      <c r="A15" s="16"/>
      <c r="B15" t="s">
        <v>102</v>
      </c>
      <c r="E15" s="59">
        <v>-3.877614275449337</v>
      </c>
      <c r="F15" s="44">
        <v>-7.3865506844751234</v>
      </c>
      <c r="G15" s="44">
        <v>-44.938492096197358</v>
      </c>
      <c r="H15" s="36">
        <v>-25.152342006565998</v>
      </c>
      <c r="I15" s="44">
        <v>-19.171786417551917</v>
      </c>
      <c r="J15" s="44">
        <v>-66.951711091386983</v>
      </c>
      <c r="K15" s="60">
        <v>-86.810903034136686</v>
      </c>
      <c r="L15" s="60">
        <v>-74.384324019053665</v>
      </c>
      <c r="M15" s="60">
        <v>-60.356430394649252</v>
      </c>
      <c r="N15" s="59">
        <v>-1.4774113844194248</v>
      </c>
      <c r="O15" s="44">
        <v>16.642582996021858</v>
      </c>
      <c r="P15" s="60">
        <v>7.4016972097834755</v>
      </c>
      <c r="Q15" s="60">
        <v>6.9306552955297418</v>
      </c>
      <c r="R15" s="60">
        <v>-49.808494503303891</v>
      </c>
    </row>
    <row r="16" spans="1:18" x14ac:dyDescent="0.2">
      <c r="A16" s="16"/>
      <c r="B16" t="s">
        <v>9</v>
      </c>
      <c r="E16" s="59">
        <v>-19.745016250423252</v>
      </c>
      <c r="F16" s="44">
        <v>11.369205856984754</v>
      </c>
      <c r="G16" s="44">
        <v>31.721188291975942</v>
      </c>
      <c r="H16" s="36">
        <v>4.7366933101788522</v>
      </c>
      <c r="I16" s="44">
        <v>21.907196772120319</v>
      </c>
      <c r="J16" s="44">
        <v>17.42819074358566</v>
      </c>
      <c r="K16" s="60">
        <v>33.011736306975202</v>
      </c>
      <c r="L16" s="60">
        <v>24.193271112679927</v>
      </c>
      <c r="M16" s="60">
        <v>13.388793973139457</v>
      </c>
      <c r="N16" s="59">
        <v>21.595106026634681</v>
      </c>
      <c r="O16" s="44">
        <v>23.072573113082949</v>
      </c>
      <c r="P16" s="60">
        <v>12.164919729605295</v>
      </c>
      <c r="Q16" s="60">
        <v>18.790826270901494</v>
      </c>
      <c r="R16" s="60">
        <v>15.193700533663135</v>
      </c>
    </row>
    <row r="17" spans="1:18" x14ac:dyDescent="0.2">
      <c r="A17" s="16"/>
      <c r="B17" t="s">
        <v>56</v>
      </c>
      <c r="E17" s="59">
        <v>-27.394245099482195</v>
      </c>
      <c r="F17" s="44">
        <v>-80.401587157681234</v>
      </c>
      <c r="G17" s="44">
        <v>-15.609837784224645</v>
      </c>
      <c r="H17" s="36">
        <v>-55.365862741683038</v>
      </c>
      <c r="I17" s="44">
        <v>50.364061786795489</v>
      </c>
      <c r="J17" s="44">
        <v>-50.742921348205947</v>
      </c>
      <c r="K17" s="60">
        <v>-54.596741874181362</v>
      </c>
      <c r="L17" s="60">
        <v>-20.14214136886655</v>
      </c>
      <c r="M17" s="60">
        <v>-36.236532988596572</v>
      </c>
      <c r="N17" s="59">
        <v>-35.062459384303935</v>
      </c>
      <c r="O17" s="44">
        <v>-66.712665296254485</v>
      </c>
      <c r="P17" s="60">
        <v>-58.250425072831781</v>
      </c>
      <c r="Q17" s="60">
        <v>-52.925685093522624</v>
      </c>
      <c r="R17" s="60">
        <v>-40.531958946495493</v>
      </c>
    </row>
    <row r="18" spans="1:18" x14ac:dyDescent="0.2">
      <c r="A18" s="16"/>
      <c r="B18" s="53" t="s">
        <v>67</v>
      </c>
      <c r="E18" s="59">
        <v>523.611008258266</v>
      </c>
      <c r="F18" s="44">
        <v>-23.623970792327352</v>
      </c>
      <c r="G18" s="44">
        <v>-20.713939594773301</v>
      </c>
      <c r="H18" s="36">
        <v>253.02188785686775</v>
      </c>
      <c r="I18" s="44">
        <v>99.155471971919766</v>
      </c>
      <c r="J18" s="44">
        <v>-8.0983355314886101</v>
      </c>
      <c r="K18" s="60">
        <v>-34.280311768900916</v>
      </c>
      <c r="L18" s="60">
        <v>59.976023901217616</v>
      </c>
      <c r="M18" s="60">
        <v>121.74196698752509</v>
      </c>
      <c r="N18" s="59">
        <v>-34.273245503848081</v>
      </c>
      <c r="O18" s="44">
        <v>15.983601242738388</v>
      </c>
      <c r="P18" s="60">
        <v>31.584257363282742</v>
      </c>
      <c r="Q18" s="60">
        <v>-15.262008919504011</v>
      </c>
      <c r="R18" s="60">
        <v>35.330151847871335</v>
      </c>
    </row>
    <row r="19" spans="1:18" x14ac:dyDescent="0.2">
      <c r="A19" s="16"/>
      <c r="B19" t="s">
        <v>10</v>
      </c>
      <c r="E19" s="59">
        <v>-3.1966122670997521</v>
      </c>
      <c r="F19" s="44">
        <v>14.325778880899055</v>
      </c>
      <c r="G19" s="44">
        <v>-0.43707017656605673</v>
      </c>
      <c r="H19" s="36">
        <v>3.6201928085937141</v>
      </c>
      <c r="I19" s="44">
        <v>2.0277589672966112</v>
      </c>
      <c r="J19" s="44">
        <v>-0.14009753591827101</v>
      </c>
      <c r="K19" s="60">
        <v>2.4444459992637446</v>
      </c>
      <c r="L19" s="60">
        <v>1.4155420662948837</v>
      </c>
      <c r="M19" s="60">
        <v>2.6042454222697131</v>
      </c>
      <c r="N19" s="59">
        <v>10.229561505520213</v>
      </c>
      <c r="O19" s="44">
        <v>11.099538278983466</v>
      </c>
      <c r="P19" s="60">
        <v>5.6519725635375995</v>
      </c>
      <c r="Q19" s="60">
        <v>9.2306113381247954</v>
      </c>
      <c r="R19" s="60">
        <v>4.8384739852535663</v>
      </c>
    </row>
    <row r="20" spans="1:18" x14ac:dyDescent="0.2">
      <c r="A20" s="16"/>
      <c r="B20" t="s">
        <v>11</v>
      </c>
      <c r="E20" s="59">
        <v>-50.438398491759237</v>
      </c>
      <c r="F20" s="44">
        <v>134.35540394826111</v>
      </c>
      <c r="G20" s="44">
        <v>-21.884864413646511</v>
      </c>
      <c r="H20" s="36">
        <v>-4.0356669740620905</v>
      </c>
      <c r="I20" s="44">
        <v>-50.444022931047861</v>
      </c>
      <c r="J20" s="44">
        <v>200.93894607829304</v>
      </c>
      <c r="K20" s="60">
        <v>143.05491926261374</v>
      </c>
      <c r="L20" s="60">
        <v>65.474793457172979</v>
      </c>
      <c r="M20" s="60">
        <v>28.73887193741902</v>
      </c>
      <c r="N20" s="59">
        <v>-350.16808936531947</v>
      </c>
      <c r="O20" s="44">
        <v>56.836201778083037</v>
      </c>
      <c r="P20" s="60">
        <v>-14.902140780237804</v>
      </c>
      <c r="Q20" s="60">
        <v>-92.018525350252119</v>
      </c>
      <c r="R20" s="60">
        <v>-4.0855921368051495</v>
      </c>
    </row>
    <row r="21" spans="1:18" x14ac:dyDescent="0.2">
      <c r="A21" s="37"/>
      <c r="B21" s="8"/>
      <c r="C21" s="8"/>
      <c r="D21" s="8"/>
      <c r="E21" s="61"/>
      <c r="F21" s="86"/>
      <c r="G21" s="86"/>
      <c r="H21" s="38"/>
      <c r="I21" s="86"/>
      <c r="J21" s="86"/>
      <c r="K21" s="62"/>
      <c r="L21" s="62"/>
      <c r="M21" s="62"/>
      <c r="N21" s="61"/>
      <c r="O21" s="86"/>
      <c r="P21" s="62"/>
      <c r="Q21" s="62"/>
      <c r="R21" s="62"/>
    </row>
    <row r="22" spans="1:18" x14ac:dyDescent="0.2">
      <c r="A22" s="16" t="s">
        <v>12</v>
      </c>
      <c r="E22" s="59">
        <v>13.111772541816592</v>
      </c>
      <c r="F22" s="44">
        <v>1.2762737668727375</v>
      </c>
      <c r="G22" s="44">
        <v>4.1174911630914579</v>
      </c>
      <c r="H22" s="36">
        <v>5.878501269180969</v>
      </c>
      <c r="I22" s="44">
        <v>8.58310626050962</v>
      </c>
      <c r="J22" s="44">
        <v>12.25471071765889</v>
      </c>
      <c r="K22" s="60">
        <v>0.92696783010348671</v>
      </c>
      <c r="L22" s="60">
        <v>6.9692080746571072</v>
      </c>
      <c r="M22" s="60">
        <v>6.4360437252110492</v>
      </c>
      <c r="N22" s="59">
        <v>-4.7763421756220836</v>
      </c>
      <c r="O22" s="44">
        <v>-13.94983573555243</v>
      </c>
      <c r="P22" s="60">
        <v>-6.7650551592253416</v>
      </c>
      <c r="Q22" s="60">
        <v>-8.5542185890453482</v>
      </c>
      <c r="R22" s="60">
        <v>0.70979285976460194</v>
      </c>
    </row>
    <row r="23" spans="1:18" x14ac:dyDescent="0.2">
      <c r="A23" s="16"/>
      <c r="B23" t="s">
        <v>13</v>
      </c>
      <c r="E23" s="59">
        <v>5.5392096748857478</v>
      </c>
      <c r="F23" s="44">
        <v>2.2883600987501307</v>
      </c>
      <c r="G23" s="44">
        <v>0.1018003849612592</v>
      </c>
      <c r="H23" s="36">
        <v>2.3670107040785204</v>
      </c>
      <c r="I23" s="44">
        <v>0.6471090695163495</v>
      </c>
      <c r="J23" s="44">
        <v>4.8587610813221271</v>
      </c>
      <c r="K23" s="60">
        <v>1.003423118066582</v>
      </c>
      <c r="L23" s="60">
        <v>1.9436943863935685</v>
      </c>
      <c r="M23" s="60">
        <v>2.1681478911023788</v>
      </c>
      <c r="N23" s="59">
        <v>6.7776075056986684</v>
      </c>
      <c r="O23" s="44">
        <v>6.3251034442590948</v>
      </c>
      <c r="P23" s="60">
        <v>6.9965346631076786</v>
      </c>
      <c r="Q23" s="60">
        <v>6.6748504814200027</v>
      </c>
      <c r="R23" s="60">
        <v>3.6805086663683317</v>
      </c>
    </row>
    <row r="24" spans="1:18" x14ac:dyDescent="0.2">
      <c r="A24" s="16"/>
      <c r="B24" t="s">
        <v>14</v>
      </c>
      <c r="E24" s="59">
        <v>4.356610114065318</v>
      </c>
      <c r="F24" s="44">
        <v>-4.3651162755389938</v>
      </c>
      <c r="G24" s="44">
        <v>1.7386488468590811</v>
      </c>
      <c r="H24" s="36">
        <v>0.33559861973411209</v>
      </c>
      <c r="I24" s="44">
        <v>8.9810730800113916</v>
      </c>
      <c r="J24" s="44">
        <v>12.717594637568075</v>
      </c>
      <c r="K24" s="60">
        <v>-1.6705792863830671</v>
      </c>
      <c r="L24" s="60">
        <v>6.5121521138575167</v>
      </c>
      <c r="M24" s="60">
        <v>3.4228567631869877</v>
      </c>
      <c r="N24" s="59">
        <v>-1.2400960782578685</v>
      </c>
      <c r="O24" s="44">
        <v>-0.93865503190226907</v>
      </c>
      <c r="P24" s="60">
        <v>-12.545797305139006</v>
      </c>
      <c r="Q24" s="60">
        <v>-5.3461504585456847</v>
      </c>
      <c r="R24" s="60">
        <v>5.0847370944984149E-2</v>
      </c>
    </row>
    <row r="25" spans="1:18" x14ac:dyDescent="0.2">
      <c r="A25" s="16"/>
      <c r="B25" t="s">
        <v>15</v>
      </c>
      <c r="E25" s="59">
        <v>6.8502272784577878</v>
      </c>
      <c r="F25" s="44">
        <v>-6.2788530167598449</v>
      </c>
      <c r="G25" s="44">
        <v>-0.34990356637913944</v>
      </c>
      <c r="H25" s="36">
        <v>2.5558238779911147</v>
      </c>
      <c r="I25" s="44">
        <v>5.6191333488617712</v>
      </c>
      <c r="J25" s="44">
        <v>47.92595777745268</v>
      </c>
      <c r="K25" s="60">
        <v>17.48259979415856</v>
      </c>
      <c r="L25" s="60">
        <v>21.74419244252055</v>
      </c>
      <c r="M25" s="60">
        <v>6.903345214335932</v>
      </c>
      <c r="N25" s="59">
        <v>-7.5124536523301426</v>
      </c>
      <c r="O25" s="44">
        <v>15.65461468079501</v>
      </c>
      <c r="P25" s="60">
        <v>-11.084471879064106</v>
      </c>
      <c r="Q25" s="60">
        <v>-8.6115924290340207</v>
      </c>
      <c r="R25" s="60">
        <v>-0.84941366891323478</v>
      </c>
    </row>
    <row r="26" spans="1:18" x14ac:dyDescent="0.2">
      <c r="A26" s="16"/>
      <c r="B26" t="s">
        <v>58</v>
      </c>
      <c r="E26" s="59">
        <v>15.425253280170171</v>
      </c>
      <c r="F26" s="44">
        <v>-8.5139213518416241</v>
      </c>
      <c r="G26" s="44">
        <v>-7.5115165674891742</v>
      </c>
      <c r="H26" s="36">
        <v>-1.6195902435488407</v>
      </c>
      <c r="I26" s="44">
        <v>4.0814378521088157</v>
      </c>
      <c r="J26" s="44">
        <v>5.3748963416037743</v>
      </c>
      <c r="K26" s="60">
        <v>-6.7562218673143821</v>
      </c>
      <c r="L26" s="60">
        <v>0.6778260079987275</v>
      </c>
      <c r="M26" s="60">
        <v>-0.47993009502678152</v>
      </c>
      <c r="N26" s="59">
        <v>-15.638852288173055</v>
      </c>
      <c r="O26" s="44">
        <v>-30.191789310593975</v>
      </c>
      <c r="P26" s="60">
        <v>-16.979855649467236</v>
      </c>
      <c r="Q26" s="60">
        <v>-21.805393094989689</v>
      </c>
      <c r="R26" s="60">
        <v>-8.9155472260458168</v>
      </c>
    </row>
    <row r="27" spans="1:18" x14ac:dyDescent="0.2">
      <c r="A27" s="16"/>
      <c r="B27" t="s">
        <v>74</v>
      </c>
      <c r="E27" s="59">
        <v>24.513824677575325</v>
      </c>
      <c r="F27" s="44">
        <v>26.733534159648322</v>
      </c>
      <c r="G27" s="44">
        <v>39.79669915498836</v>
      </c>
      <c r="H27" s="36">
        <v>30.795591364097817</v>
      </c>
      <c r="I27" s="44">
        <v>29.865462918287534</v>
      </c>
      <c r="J27" s="44">
        <v>32.103061246797004</v>
      </c>
      <c r="K27" s="60">
        <v>19.686851941166573</v>
      </c>
      <c r="L27" s="60">
        <v>26.859650489186237</v>
      </c>
      <c r="M27" s="60">
        <v>28.783501182278791</v>
      </c>
      <c r="N27" s="59">
        <v>9.0090032791515071</v>
      </c>
      <c r="O27" s="44">
        <v>8.1108695024611155</v>
      </c>
      <c r="P27" s="60">
        <v>5.9475241328893702</v>
      </c>
      <c r="Q27" s="60">
        <v>7.6390457526873679</v>
      </c>
      <c r="R27" s="60">
        <v>20.901808243868491</v>
      </c>
    </row>
    <row r="28" spans="1:18" x14ac:dyDescent="0.2">
      <c r="A28" s="16"/>
      <c r="B28" t="s">
        <v>16</v>
      </c>
      <c r="E28" s="59">
        <v>67.536084958203006</v>
      </c>
      <c r="F28" s="44">
        <v>-28.246967033923742</v>
      </c>
      <c r="G28" s="44">
        <v>11.708177146588472</v>
      </c>
      <c r="H28" s="36">
        <v>18.411871349581599</v>
      </c>
      <c r="I28" s="44">
        <v>52.128842019463221</v>
      </c>
      <c r="J28" s="44">
        <v>154.61630289258073</v>
      </c>
      <c r="K28" s="60">
        <v>-102.60620225918564</v>
      </c>
      <c r="L28" s="60">
        <v>38.766927082527445</v>
      </c>
      <c r="M28" s="60">
        <v>25.46821256958647</v>
      </c>
      <c r="N28" s="59">
        <v>2.6595671073449623</v>
      </c>
      <c r="O28" s="44">
        <v>-2.0512102349842243</v>
      </c>
      <c r="P28" s="60">
        <v>-68.316503985012901</v>
      </c>
      <c r="Q28" s="60">
        <v>-16.007759899840579</v>
      </c>
      <c r="R28" s="60">
        <v>9.9385954880293781</v>
      </c>
    </row>
    <row r="29" spans="1:18" x14ac:dyDescent="0.2">
      <c r="A29" s="16"/>
      <c r="E29" s="59"/>
      <c r="F29" s="44"/>
      <c r="G29" s="44"/>
      <c r="H29" s="36"/>
      <c r="I29" s="44"/>
      <c r="J29" s="44"/>
      <c r="K29" s="60"/>
      <c r="L29" s="60"/>
      <c r="M29" s="60"/>
      <c r="N29" s="59"/>
      <c r="O29" s="44"/>
      <c r="P29" s="60"/>
      <c r="Q29" s="60"/>
      <c r="R29" s="60"/>
    </row>
    <row r="30" spans="1:18" x14ac:dyDescent="0.2">
      <c r="A30" s="54" t="s">
        <v>17</v>
      </c>
      <c r="B30" s="19"/>
      <c r="C30" s="19"/>
      <c r="E30" s="59">
        <v>1.6697091363002903</v>
      </c>
      <c r="F30" s="44">
        <v>-15.633261607228278</v>
      </c>
      <c r="G30" s="44">
        <v>-1607.8284150066938</v>
      </c>
      <c r="H30" s="36">
        <v>-30.645767588989159</v>
      </c>
      <c r="I30" s="44">
        <v>-50.667942679039022</v>
      </c>
      <c r="J30" s="44">
        <v>-204.44819451910897</v>
      </c>
      <c r="K30" s="60">
        <v>-81.741004664184373</v>
      </c>
      <c r="L30" s="60">
        <v>-82.572106346711521</v>
      </c>
      <c r="M30" s="60">
        <v>-69.216450627721528</v>
      </c>
      <c r="N30" s="59">
        <v>-132.84986696896505</v>
      </c>
      <c r="O30" s="44">
        <v>325.87433214365529</v>
      </c>
      <c r="P30" s="60">
        <v>-4.0599575812584776</v>
      </c>
      <c r="Q30" s="60">
        <v>-309.03376789831947</v>
      </c>
      <c r="R30" s="60">
        <v>-77.486804546551113</v>
      </c>
    </row>
    <row r="31" spans="1:18" x14ac:dyDescent="0.2">
      <c r="A31" s="16"/>
      <c r="E31" s="59"/>
      <c r="F31" s="44"/>
      <c r="G31" s="44"/>
      <c r="H31" s="36"/>
      <c r="I31" s="44"/>
      <c r="J31" s="44"/>
      <c r="K31" s="60"/>
      <c r="L31" s="60"/>
      <c r="M31" s="60"/>
      <c r="N31" s="59"/>
      <c r="O31" s="44"/>
      <c r="P31" s="60"/>
      <c r="Q31" s="60"/>
      <c r="R31" s="60"/>
    </row>
    <row r="32" spans="1:18" x14ac:dyDescent="0.2">
      <c r="A32" s="15" t="s">
        <v>18</v>
      </c>
      <c r="E32" s="59"/>
      <c r="F32" s="44"/>
      <c r="G32" s="44"/>
      <c r="H32" s="36"/>
      <c r="I32" s="44"/>
      <c r="J32" s="44"/>
      <c r="K32" s="60"/>
      <c r="L32" s="60"/>
      <c r="M32" s="60"/>
      <c r="N32" s="59"/>
      <c r="O32" s="44"/>
      <c r="P32" s="60"/>
      <c r="Q32" s="60"/>
      <c r="R32" s="60"/>
    </row>
    <row r="33" spans="1:18" x14ac:dyDescent="0.2">
      <c r="A33" s="16" t="s">
        <v>19</v>
      </c>
      <c r="E33" s="59">
        <v>13.384546422854493</v>
      </c>
      <c r="F33" s="44">
        <v>-26.160489703514799</v>
      </c>
      <c r="G33" s="44">
        <v>15.197600299156267</v>
      </c>
      <c r="H33" s="36">
        <v>1.0604989242176677</v>
      </c>
      <c r="I33" s="44">
        <v>18.998561923131916</v>
      </c>
      <c r="J33" s="44">
        <v>21.134573901585707</v>
      </c>
      <c r="K33" s="60">
        <v>15.663545819483948</v>
      </c>
      <c r="L33" s="60">
        <v>18.52748428714024</v>
      </c>
      <c r="M33" s="60">
        <v>10.871021957975579</v>
      </c>
      <c r="N33" s="59">
        <v>13.340304867562637</v>
      </c>
      <c r="O33" s="44">
        <v>-0.92219274041847044</v>
      </c>
      <c r="P33" s="60">
        <v>-15.181797298408961</v>
      </c>
      <c r="Q33" s="60">
        <v>-1.9630125525999076</v>
      </c>
      <c r="R33" s="60">
        <v>5.8403606619403137</v>
      </c>
    </row>
    <row r="34" spans="1:18" x14ac:dyDescent="0.2">
      <c r="A34" s="16"/>
      <c r="B34" t="s">
        <v>20</v>
      </c>
      <c r="E34" s="59">
        <v>-80.475508014215606</v>
      </c>
      <c r="F34" s="44">
        <v>4.0601776880880625</v>
      </c>
      <c r="G34" s="44">
        <v>471.77282114665928</v>
      </c>
      <c r="H34" s="36">
        <v>-7.4916834659565339</v>
      </c>
      <c r="I34" s="44">
        <v>-70.504281687778558</v>
      </c>
      <c r="J34" s="44">
        <v>10.43359789605811</v>
      </c>
      <c r="K34" s="60">
        <v>-43.222862798719177</v>
      </c>
      <c r="L34" s="60">
        <v>-35.826207154666065</v>
      </c>
      <c r="M34" s="60">
        <v>-23.873068277290798</v>
      </c>
      <c r="N34" s="59">
        <v>-63.739059050692362</v>
      </c>
      <c r="O34" s="44">
        <v>-30.761951508073949</v>
      </c>
      <c r="P34" s="60">
        <v>-55.590620489503138</v>
      </c>
      <c r="Q34" s="60">
        <v>-56.286038582906642</v>
      </c>
      <c r="R34" s="60">
        <v>-31.198543645811217</v>
      </c>
    </row>
    <row r="35" spans="1:18" x14ac:dyDescent="0.2">
      <c r="A35" s="16"/>
      <c r="B35" t="s">
        <v>21</v>
      </c>
      <c r="E35" s="59">
        <v>155.28184634865045</v>
      </c>
      <c r="F35" s="44">
        <v>-53.48386380335478</v>
      </c>
      <c r="G35" s="44">
        <v>-10.07430998467953</v>
      </c>
      <c r="H35" s="36">
        <v>-24.673435413434941</v>
      </c>
      <c r="I35" s="44">
        <v>7.817854728669138</v>
      </c>
      <c r="J35" s="44">
        <v>17.899354196874782</v>
      </c>
      <c r="K35" s="60">
        <v>36.338146936370251</v>
      </c>
      <c r="L35" s="60">
        <v>19.773435753540024</v>
      </c>
      <c r="M35" s="60">
        <v>1.7334504296414144</v>
      </c>
      <c r="N35" s="59">
        <v>13.197012897006232</v>
      </c>
      <c r="O35" s="44">
        <v>9.7993909521163722</v>
      </c>
      <c r="P35" s="60">
        <v>-20.450423836556119</v>
      </c>
      <c r="Q35" s="60">
        <v>-1.1064654549258091</v>
      </c>
      <c r="R35" s="60">
        <v>0.41190533206458824</v>
      </c>
    </row>
    <row r="36" spans="1:18" x14ac:dyDescent="0.2">
      <c r="A36" s="16"/>
      <c r="B36" t="s">
        <v>22</v>
      </c>
      <c r="E36" s="59">
        <v>10.134611894707435</v>
      </c>
      <c r="F36" s="44">
        <v>-8.4913787018023648</v>
      </c>
      <c r="G36" s="44">
        <v>34.804185342551321</v>
      </c>
      <c r="H36" s="36">
        <v>15.319479954747116</v>
      </c>
      <c r="I36" s="44">
        <v>28.171846354493411</v>
      </c>
      <c r="J36" s="44">
        <v>23.0807148950942</v>
      </c>
      <c r="K36" s="60">
        <v>4.2854412941687237</v>
      </c>
      <c r="L36" s="60">
        <v>17.447755527103538</v>
      </c>
      <c r="M36" s="60">
        <v>16.32205781314353</v>
      </c>
      <c r="N36" s="59">
        <v>13.101317640375854</v>
      </c>
      <c r="O36" s="44">
        <v>-6.6668780514462123</v>
      </c>
      <c r="P36" s="60">
        <v>-11.2032580162846</v>
      </c>
      <c r="Q36" s="60">
        <v>-2.6596936392968673</v>
      </c>
      <c r="R36" s="60">
        <v>9.1276312245719851</v>
      </c>
    </row>
    <row r="37" spans="1:18" x14ac:dyDescent="0.2">
      <c r="A37" s="37"/>
      <c r="B37" s="8"/>
      <c r="C37" s="8"/>
      <c r="D37" s="8"/>
      <c r="E37" s="61"/>
      <c r="F37" s="86"/>
      <c r="G37" s="86"/>
      <c r="H37" s="38"/>
      <c r="I37" s="86"/>
      <c r="J37" s="86"/>
      <c r="K37" s="62"/>
      <c r="L37" s="62"/>
      <c r="M37" s="62"/>
      <c r="N37" s="61"/>
      <c r="O37" s="86"/>
      <c r="P37" s="62"/>
      <c r="Q37" s="62"/>
      <c r="R37" s="62"/>
    </row>
    <row r="38" spans="1:18" x14ac:dyDescent="0.2">
      <c r="A38" s="20" t="s">
        <v>76</v>
      </c>
      <c r="B38" s="21"/>
      <c r="C38" s="21"/>
      <c r="E38" s="63">
        <v>9.1353028015923385</v>
      </c>
      <c r="F38" s="87">
        <v>-1.4237292665691181</v>
      </c>
      <c r="G38" s="87">
        <v>-11.35460331049547</v>
      </c>
      <c r="H38" s="39">
        <v>-0.69306531210059363</v>
      </c>
      <c r="I38" s="87">
        <v>-29.075776293841717</v>
      </c>
      <c r="J38" s="87">
        <v>-44.32444851981171</v>
      </c>
      <c r="K38" s="64">
        <v>-3.8848670324129309</v>
      </c>
      <c r="L38" s="64">
        <v>-27.711553846104454</v>
      </c>
      <c r="M38" s="64">
        <v>-16.191961690939351</v>
      </c>
      <c r="N38" s="63">
        <v>-27.971146409308133</v>
      </c>
      <c r="O38" s="87">
        <v>-10.584265049448016</v>
      </c>
      <c r="P38" s="64">
        <v>-8.3743323295802483</v>
      </c>
      <c r="Q38" s="64">
        <v>-16.376765034017826</v>
      </c>
      <c r="R38" s="64">
        <v>-16.113359277698191</v>
      </c>
    </row>
    <row r="39" spans="1:18" x14ac:dyDescent="0.2">
      <c r="A39" s="20" t="s">
        <v>77</v>
      </c>
      <c r="B39" s="21"/>
      <c r="C39" s="21"/>
      <c r="E39" s="63">
        <v>13.099235970408717</v>
      </c>
      <c r="F39" s="87">
        <v>-1.5621600478412101</v>
      </c>
      <c r="G39" s="87">
        <v>5.4882537376923501</v>
      </c>
      <c r="H39" s="39">
        <v>5.4090542538075992</v>
      </c>
      <c r="I39" s="87">
        <v>9.9408903829029338</v>
      </c>
      <c r="J39" s="87">
        <v>13.396150266258022</v>
      </c>
      <c r="K39" s="64">
        <v>2.7337875913463261</v>
      </c>
      <c r="L39" s="64">
        <v>8.4367228694329768</v>
      </c>
      <c r="M39" s="64">
        <v>6.9266893577983657</v>
      </c>
      <c r="N39" s="63">
        <v>-2.8627923293737645</v>
      </c>
      <c r="O39" s="87">
        <v>-12.362089191557391</v>
      </c>
      <c r="P39" s="64">
        <v>-7.7549340229458474</v>
      </c>
      <c r="Q39" s="64">
        <v>-7.80228778262122</v>
      </c>
      <c r="R39" s="64">
        <v>1.2851306090212677</v>
      </c>
    </row>
    <row r="40" spans="1:18" x14ac:dyDescent="0.2">
      <c r="A40" s="26"/>
      <c r="B40" s="27"/>
      <c r="C40" s="27"/>
      <c r="D40" s="27"/>
      <c r="E40" s="72"/>
      <c r="F40" s="93"/>
      <c r="G40" s="93"/>
      <c r="H40" s="50"/>
      <c r="I40" s="93"/>
      <c r="J40" s="93"/>
      <c r="K40" s="73"/>
      <c r="L40" s="73"/>
      <c r="M40" s="73"/>
      <c r="N40" s="72"/>
      <c r="O40" s="93"/>
      <c r="P40" s="73"/>
      <c r="Q40" s="73"/>
      <c r="R40" s="73"/>
    </row>
    <row r="42" spans="1:18" ht="210.6" customHeight="1" x14ac:dyDescent="0.2">
      <c r="R42" s="134">
        <v>10</v>
      </c>
    </row>
  </sheetData>
  <phoneticPr fontId="0" type="noConversion"/>
  <printOptions horizontalCentered="1"/>
  <pageMargins left="0.39370078740157483" right="0" top="0.78740157480314965" bottom="0" header="0" footer="0"/>
  <pageSetup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S74"/>
  <sheetViews>
    <sheetView workbookViewId="0">
      <selection activeCell="R75" sqref="R75"/>
    </sheetView>
  </sheetViews>
  <sheetFormatPr baseColWidth="10" defaultRowHeight="12.75" x14ac:dyDescent="0.2"/>
  <cols>
    <col min="1" max="2" width="2.5703125" customWidth="1"/>
    <col min="3" max="3" width="42.42578125" customWidth="1"/>
    <col min="5" max="15" width="9.5703125" customWidth="1"/>
    <col min="16" max="16" width="10.42578125" bestFit="1" customWidth="1"/>
    <col min="17" max="17" width="9.5703125" customWidth="1"/>
    <col min="18" max="18" width="10.5703125" customWidth="1"/>
    <col min="19" max="19" width="6.42578125" customWidth="1"/>
  </cols>
  <sheetData>
    <row r="2" spans="1:18" x14ac:dyDescent="0.2">
      <c r="A2" s="1" t="s">
        <v>105</v>
      </c>
      <c r="B2" s="2"/>
      <c r="C2" s="2"/>
      <c r="D2" s="2"/>
      <c r="E2" s="2"/>
      <c r="F2" s="2"/>
      <c r="G2" s="2"/>
      <c r="H2" s="2"/>
      <c r="I2" s="2"/>
      <c r="J2" s="2"/>
      <c r="K2" s="2"/>
      <c r="L2" s="2"/>
      <c r="M2" s="2"/>
      <c r="N2" s="2"/>
      <c r="O2" s="2"/>
      <c r="P2" s="2"/>
      <c r="Q2" s="2"/>
      <c r="R2" s="2"/>
    </row>
    <row r="3" spans="1:18" x14ac:dyDescent="0.2">
      <c r="A3" s="34" t="str">
        <f>+Total!A3</f>
        <v>ESTADO DE OPERACIONES DE GOBIERNO  2023</v>
      </c>
      <c r="B3" s="4"/>
      <c r="C3" s="4"/>
      <c r="D3" s="4"/>
      <c r="E3" s="4"/>
      <c r="F3" s="2"/>
      <c r="G3" s="2"/>
      <c r="H3" s="2"/>
      <c r="I3" s="2"/>
      <c r="J3" s="2"/>
      <c r="K3" s="2"/>
      <c r="L3" s="2"/>
      <c r="M3" s="2"/>
      <c r="N3" s="2"/>
      <c r="O3" s="2"/>
      <c r="P3" s="2"/>
      <c r="Q3" s="2"/>
      <c r="R3" s="2"/>
    </row>
    <row r="4" spans="1:18" x14ac:dyDescent="0.2">
      <c r="A4" s="1" t="s">
        <v>92</v>
      </c>
      <c r="B4" s="2"/>
      <c r="C4" s="2"/>
      <c r="D4" s="2"/>
      <c r="E4" s="2"/>
      <c r="F4" s="2"/>
      <c r="G4" s="2"/>
      <c r="H4" s="2"/>
      <c r="I4" s="2"/>
      <c r="J4" s="2"/>
      <c r="K4" s="2"/>
      <c r="L4" s="2"/>
      <c r="M4" s="2"/>
      <c r="N4" s="2"/>
      <c r="O4" s="2"/>
      <c r="P4" s="2"/>
      <c r="Q4" s="2"/>
      <c r="R4" s="2"/>
    </row>
    <row r="5" spans="1:18" x14ac:dyDescent="0.2">
      <c r="A5" s="1" t="s">
        <v>2</v>
      </c>
      <c r="B5" s="2"/>
      <c r="C5" s="5"/>
      <c r="D5" s="6"/>
      <c r="E5" s="2"/>
      <c r="F5" s="2"/>
      <c r="G5" s="2"/>
      <c r="H5" s="2"/>
      <c r="I5" s="2"/>
      <c r="J5" s="2"/>
      <c r="K5" s="2"/>
      <c r="L5" s="2"/>
      <c r="M5" s="2"/>
      <c r="N5" s="2"/>
      <c r="O5" s="2"/>
      <c r="P5" s="2"/>
      <c r="Q5" s="2"/>
      <c r="R5" s="2"/>
    </row>
    <row r="6" spans="1:18" x14ac:dyDescent="0.2">
      <c r="A6" s="1" t="s">
        <v>3</v>
      </c>
      <c r="B6" s="2"/>
      <c r="C6" s="5"/>
      <c r="D6" s="6"/>
      <c r="E6" s="2"/>
      <c r="F6" s="2"/>
      <c r="G6" s="2"/>
      <c r="H6" s="2"/>
      <c r="I6" s="2"/>
      <c r="J6" s="2"/>
      <c r="K6" s="2"/>
      <c r="L6" s="2"/>
      <c r="M6" s="2"/>
      <c r="N6" s="2"/>
      <c r="O6" s="2"/>
      <c r="P6" s="2"/>
      <c r="Q6" s="2"/>
      <c r="R6" s="2"/>
    </row>
    <row r="7" spans="1:18" x14ac:dyDescent="0.2">
      <c r="A7" s="7"/>
      <c r="B7" s="7"/>
      <c r="C7" s="8"/>
      <c r="D7" s="9"/>
      <c r="E7" s="2"/>
      <c r="F7" s="2"/>
      <c r="G7" s="2"/>
      <c r="H7" s="2"/>
      <c r="I7" s="2"/>
      <c r="J7" s="2"/>
      <c r="K7" s="2"/>
      <c r="L7" s="2"/>
      <c r="M7" s="2"/>
      <c r="N7" s="2"/>
      <c r="O7" s="2"/>
      <c r="P7" s="2"/>
      <c r="Q7" s="2"/>
      <c r="R7" s="2"/>
    </row>
    <row r="8" spans="1:18" x14ac:dyDescent="0.2">
      <c r="A8" s="10"/>
      <c r="B8" s="11"/>
      <c r="C8" s="11"/>
      <c r="D8" s="88"/>
      <c r="E8" s="12" t="s">
        <v>5</v>
      </c>
      <c r="F8" s="88" t="s">
        <v>85</v>
      </c>
      <c r="G8" s="88" t="s">
        <v>86</v>
      </c>
      <c r="H8" s="29" t="s">
        <v>93</v>
      </c>
      <c r="I8" s="88" t="s">
        <v>87</v>
      </c>
      <c r="J8" s="88" t="s">
        <v>88</v>
      </c>
      <c r="K8" s="57" t="s">
        <v>94</v>
      </c>
      <c r="L8" s="57" t="s">
        <v>96</v>
      </c>
      <c r="M8" s="57" t="s">
        <v>97</v>
      </c>
      <c r="N8" s="12" t="s">
        <v>95</v>
      </c>
      <c r="O8" s="88" t="s">
        <v>100</v>
      </c>
      <c r="P8" s="57" t="s">
        <v>107</v>
      </c>
      <c r="Q8" s="57" t="s">
        <v>108</v>
      </c>
      <c r="R8" s="57" t="s">
        <v>110</v>
      </c>
    </row>
    <row r="9" spans="1:18" x14ac:dyDescent="0.2">
      <c r="A9" s="13"/>
      <c r="D9" s="58"/>
      <c r="E9" s="84"/>
      <c r="F9" s="94"/>
      <c r="G9" s="94"/>
      <c r="H9" s="120"/>
      <c r="I9" s="94"/>
      <c r="J9" s="94"/>
      <c r="K9" s="94"/>
      <c r="L9" s="120"/>
      <c r="M9" s="120"/>
      <c r="N9" s="84"/>
      <c r="O9" s="94"/>
      <c r="P9" s="85"/>
      <c r="Q9" s="85"/>
      <c r="R9" s="85"/>
    </row>
    <row r="10" spans="1:18" x14ac:dyDescent="0.2">
      <c r="A10" s="15" t="s">
        <v>6</v>
      </c>
      <c r="D10" s="58"/>
      <c r="E10" s="76"/>
      <c r="F10" s="95"/>
      <c r="G10" s="95"/>
      <c r="H10" s="121"/>
      <c r="I10" s="95"/>
      <c r="J10" s="95"/>
      <c r="K10" s="95"/>
      <c r="L10" s="121"/>
      <c r="M10" s="121"/>
      <c r="N10" s="76"/>
      <c r="O10" s="95"/>
      <c r="P10" s="77"/>
      <c r="Q10" s="77"/>
      <c r="R10" s="77"/>
    </row>
    <row r="11" spans="1:18" x14ac:dyDescent="0.2">
      <c r="A11" s="16" t="s">
        <v>7</v>
      </c>
      <c r="D11" s="79"/>
      <c r="E11" s="78">
        <v>0</v>
      </c>
      <c r="F11" s="96">
        <v>0</v>
      </c>
      <c r="G11" s="96">
        <v>0</v>
      </c>
      <c r="H11" s="17">
        <v>0</v>
      </c>
      <c r="I11" s="96">
        <v>0</v>
      </c>
      <c r="J11" s="96">
        <v>0</v>
      </c>
      <c r="K11" s="96">
        <v>0</v>
      </c>
      <c r="L11" s="17">
        <v>0</v>
      </c>
      <c r="M11" s="17">
        <v>0</v>
      </c>
      <c r="N11" s="78">
        <v>0</v>
      </c>
      <c r="O11" s="96">
        <v>0</v>
      </c>
      <c r="P11" s="79">
        <v>0</v>
      </c>
      <c r="Q11" s="79">
        <v>0</v>
      </c>
      <c r="R11" s="79">
        <v>0</v>
      </c>
    </row>
    <row r="12" spans="1:18" x14ac:dyDescent="0.2">
      <c r="A12" s="16"/>
      <c r="B12" t="s">
        <v>8</v>
      </c>
      <c r="D12" s="79"/>
      <c r="E12" s="78">
        <v>0</v>
      </c>
      <c r="F12" s="96">
        <v>0</v>
      </c>
      <c r="G12" s="96">
        <v>0</v>
      </c>
      <c r="H12" s="17">
        <v>0</v>
      </c>
      <c r="I12" s="96">
        <v>0</v>
      </c>
      <c r="J12" s="96">
        <v>0</v>
      </c>
      <c r="K12" s="96">
        <v>0</v>
      </c>
      <c r="L12" s="17">
        <v>0</v>
      </c>
      <c r="M12" s="17">
        <v>0</v>
      </c>
      <c r="N12" s="78">
        <v>0</v>
      </c>
      <c r="O12" s="96">
        <v>0</v>
      </c>
      <c r="P12" s="79">
        <v>0</v>
      </c>
      <c r="Q12" s="79">
        <v>0</v>
      </c>
      <c r="R12" s="79">
        <v>0</v>
      </c>
    </row>
    <row r="13" spans="1:18" x14ac:dyDescent="0.2">
      <c r="A13" s="54"/>
      <c r="B13" s="53"/>
      <c r="C13" s="53" t="s">
        <v>111</v>
      </c>
      <c r="D13" s="104"/>
      <c r="E13" s="78">
        <v>0</v>
      </c>
      <c r="F13" s="103">
        <v>0</v>
      </c>
      <c r="G13" s="103">
        <v>0</v>
      </c>
      <c r="H13" s="101">
        <v>0</v>
      </c>
      <c r="I13" s="96">
        <v>0</v>
      </c>
      <c r="J13" s="103">
        <v>0</v>
      </c>
      <c r="K13" s="103">
        <v>0</v>
      </c>
      <c r="L13" s="101">
        <v>0</v>
      </c>
      <c r="M13" s="101">
        <v>0</v>
      </c>
      <c r="N13" s="102">
        <v>0</v>
      </c>
      <c r="O13" s="103">
        <v>0</v>
      </c>
      <c r="P13" s="104">
        <v>0</v>
      </c>
      <c r="Q13" s="104">
        <v>0</v>
      </c>
      <c r="R13" s="104">
        <v>0</v>
      </c>
    </row>
    <row r="14" spans="1:18" x14ac:dyDescent="0.2">
      <c r="A14" s="54"/>
      <c r="B14" s="53"/>
      <c r="C14" s="53" t="s">
        <v>59</v>
      </c>
      <c r="D14" s="104"/>
      <c r="E14" s="78">
        <v>0</v>
      </c>
      <c r="F14" s="103">
        <v>0</v>
      </c>
      <c r="G14" s="103">
        <v>0</v>
      </c>
      <c r="H14" s="101">
        <v>0</v>
      </c>
      <c r="I14" s="96">
        <v>0</v>
      </c>
      <c r="J14" s="103">
        <v>0</v>
      </c>
      <c r="K14" s="103">
        <v>0</v>
      </c>
      <c r="L14" s="101">
        <v>0</v>
      </c>
      <c r="M14" s="101">
        <v>0</v>
      </c>
      <c r="N14" s="102">
        <v>0</v>
      </c>
      <c r="O14" s="103">
        <v>0</v>
      </c>
      <c r="P14" s="104">
        <v>0</v>
      </c>
      <c r="Q14" s="104">
        <v>0</v>
      </c>
      <c r="R14" s="104">
        <v>0</v>
      </c>
    </row>
    <row r="15" spans="1:18" x14ac:dyDescent="0.2">
      <c r="A15" s="16"/>
      <c r="B15" t="s">
        <v>102</v>
      </c>
      <c r="D15" s="79"/>
      <c r="E15" s="78">
        <v>0</v>
      </c>
      <c r="F15" s="96">
        <v>0</v>
      </c>
      <c r="G15" s="96">
        <v>0</v>
      </c>
      <c r="H15" s="17">
        <v>0</v>
      </c>
      <c r="I15" s="96">
        <v>0</v>
      </c>
      <c r="J15" s="96">
        <v>0</v>
      </c>
      <c r="K15" s="96">
        <v>0</v>
      </c>
      <c r="L15" s="17">
        <v>0</v>
      </c>
      <c r="M15" s="17">
        <v>0</v>
      </c>
      <c r="N15" s="78">
        <v>0</v>
      </c>
      <c r="O15" s="96">
        <v>0</v>
      </c>
      <c r="P15" s="79">
        <v>0</v>
      </c>
      <c r="Q15" s="79">
        <v>0</v>
      </c>
      <c r="R15" s="79">
        <v>0</v>
      </c>
    </row>
    <row r="16" spans="1:18" x14ac:dyDescent="0.2">
      <c r="A16" s="16"/>
      <c r="B16" t="s">
        <v>9</v>
      </c>
      <c r="D16" s="79"/>
      <c r="E16" s="78">
        <v>0</v>
      </c>
      <c r="F16" s="96">
        <v>0</v>
      </c>
      <c r="G16" s="96">
        <v>0</v>
      </c>
      <c r="H16" s="17">
        <v>0</v>
      </c>
      <c r="I16" s="96">
        <v>0</v>
      </c>
      <c r="J16" s="96">
        <v>0</v>
      </c>
      <c r="K16" s="96">
        <v>0</v>
      </c>
      <c r="L16" s="17">
        <v>0</v>
      </c>
      <c r="M16" s="17">
        <v>0</v>
      </c>
      <c r="N16" s="78">
        <v>0</v>
      </c>
      <c r="O16" s="96">
        <v>0</v>
      </c>
      <c r="P16" s="79">
        <v>0</v>
      </c>
      <c r="Q16" s="79">
        <v>0</v>
      </c>
      <c r="R16" s="79">
        <v>0</v>
      </c>
    </row>
    <row r="17" spans="1:18" x14ac:dyDescent="0.2">
      <c r="A17" s="16"/>
      <c r="B17" t="s">
        <v>56</v>
      </c>
      <c r="D17" s="79"/>
      <c r="E17" s="78">
        <v>0</v>
      </c>
      <c r="F17" s="96">
        <v>0</v>
      </c>
      <c r="G17" s="96">
        <v>0</v>
      </c>
      <c r="H17" s="17">
        <v>0</v>
      </c>
      <c r="I17" s="96">
        <v>0</v>
      </c>
      <c r="J17" s="96">
        <v>0</v>
      </c>
      <c r="K17" s="96">
        <v>0</v>
      </c>
      <c r="L17" s="17">
        <v>0</v>
      </c>
      <c r="M17" s="17">
        <v>0</v>
      </c>
      <c r="N17" s="78">
        <v>0</v>
      </c>
      <c r="O17" s="96">
        <v>0</v>
      </c>
      <c r="P17" s="79">
        <v>0</v>
      </c>
      <c r="Q17" s="79">
        <v>0</v>
      </c>
      <c r="R17" s="79">
        <v>0</v>
      </c>
    </row>
    <row r="18" spans="1:18" x14ac:dyDescent="0.2">
      <c r="A18" s="16"/>
      <c r="B18" s="53" t="s">
        <v>57</v>
      </c>
      <c r="D18" s="79"/>
      <c r="E18" s="78">
        <v>0</v>
      </c>
      <c r="F18" s="96">
        <v>0</v>
      </c>
      <c r="G18" s="96">
        <v>0</v>
      </c>
      <c r="H18" s="17">
        <v>0</v>
      </c>
      <c r="I18" s="96">
        <v>0</v>
      </c>
      <c r="J18" s="96">
        <v>0</v>
      </c>
      <c r="K18" s="96">
        <v>0</v>
      </c>
      <c r="L18" s="17">
        <v>0</v>
      </c>
      <c r="M18" s="17">
        <v>0</v>
      </c>
      <c r="N18" s="78">
        <v>0</v>
      </c>
      <c r="O18" s="96">
        <v>0</v>
      </c>
      <c r="P18" s="79">
        <v>0</v>
      </c>
      <c r="Q18" s="79">
        <v>0</v>
      </c>
      <c r="R18" s="79">
        <v>0</v>
      </c>
    </row>
    <row r="19" spans="1:18" x14ac:dyDescent="0.2">
      <c r="A19" s="16"/>
      <c r="B19" t="s">
        <v>10</v>
      </c>
      <c r="D19" s="79"/>
      <c r="E19" s="78">
        <v>0</v>
      </c>
      <c r="F19" s="96">
        <v>0</v>
      </c>
      <c r="G19" s="96">
        <v>0</v>
      </c>
      <c r="H19" s="17">
        <v>0</v>
      </c>
      <c r="I19" s="96">
        <v>0</v>
      </c>
      <c r="J19" s="96">
        <v>0</v>
      </c>
      <c r="K19" s="96">
        <v>0</v>
      </c>
      <c r="L19" s="17">
        <v>0</v>
      </c>
      <c r="M19" s="17">
        <v>0</v>
      </c>
      <c r="N19" s="78">
        <v>0</v>
      </c>
      <c r="O19" s="96">
        <v>0</v>
      </c>
      <c r="P19" s="79">
        <v>0</v>
      </c>
      <c r="Q19" s="79">
        <v>0</v>
      </c>
      <c r="R19" s="79">
        <v>0</v>
      </c>
    </row>
    <row r="20" spans="1:18" x14ac:dyDescent="0.2">
      <c r="A20" s="16"/>
      <c r="B20" t="s">
        <v>11</v>
      </c>
      <c r="D20" s="79"/>
      <c r="E20" s="78">
        <v>0</v>
      </c>
      <c r="F20" s="96">
        <v>0</v>
      </c>
      <c r="G20" s="96">
        <v>0</v>
      </c>
      <c r="H20" s="17">
        <v>0</v>
      </c>
      <c r="I20" s="96">
        <v>0</v>
      </c>
      <c r="J20" s="96">
        <v>0</v>
      </c>
      <c r="K20" s="96">
        <v>0</v>
      </c>
      <c r="L20" s="17">
        <v>0</v>
      </c>
      <c r="M20" s="17">
        <v>0</v>
      </c>
      <c r="N20" s="78">
        <v>0</v>
      </c>
      <c r="O20" s="96">
        <v>0</v>
      </c>
      <c r="P20" s="79">
        <v>0</v>
      </c>
      <c r="Q20" s="79">
        <v>0</v>
      </c>
      <c r="R20" s="79">
        <v>0</v>
      </c>
    </row>
    <row r="21" spans="1:18" x14ac:dyDescent="0.2">
      <c r="A21" s="16"/>
      <c r="D21" s="58"/>
      <c r="E21" s="74"/>
      <c r="F21" s="33"/>
      <c r="G21" s="33"/>
      <c r="H21" s="122"/>
      <c r="I21" s="33"/>
      <c r="J21" s="33"/>
      <c r="K21" s="33"/>
      <c r="L21" s="122"/>
      <c r="M21" s="122"/>
      <c r="N21" s="74"/>
      <c r="O21" s="33"/>
      <c r="P21" s="75"/>
      <c r="Q21" s="75"/>
      <c r="R21" s="75"/>
    </row>
    <row r="22" spans="1:18" x14ac:dyDescent="0.2">
      <c r="A22" s="16" t="s">
        <v>12</v>
      </c>
      <c r="D22" s="79"/>
      <c r="E22" s="78">
        <v>1256.101062222222</v>
      </c>
      <c r="F22" s="96">
        <v>1269.4063333333334</v>
      </c>
      <c r="G22" s="96">
        <v>1282.7116044444444</v>
      </c>
      <c r="H22" s="17">
        <v>3808.2190000000001</v>
      </c>
      <c r="I22" s="96">
        <v>1151.6274444444443</v>
      </c>
      <c r="J22" s="96">
        <v>1092.7380000000001</v>
      </c>
      <c r="K22" s="96">
        <v>1033.8485555555558</v>
      </c>
      <c r="L22" s="17">
        <v>3278.2140000000004</v>
      </c>
      <c r="M22" s="17">
        <v>7086.4330000000009</v>
      </c>
      <c r="N22" s="78">
        <v>1007.0102222222224</v>
      </c>
      <c r="O22" s="96">
        <v>964.14633333333336</v>
      </c>
      <c r="P22" s="79">
        <v>921.28244444444442</v>
      </c>
      <c r="Q22" s="79">
        <v>2892.4390000000003</v>
      </c>
      <c r="R22" s="79">
        <v>9978.8720000000012</v>
      </c>
    </row>
    <row r="23" spans="1:18" x14ac:dyDescent="0.2">
      <c r="A23" s="16"/>
      <c r="B23" t="s">
        <v>13</v>
      </c>
      <c r="D23" s="79"/>
      <c r="E23" s="78">
        <v>0</v>
      </c>
      <c r="F23" s="96">
        <v>0</v>
      </c>
      <c r="G23" s="96">
        <v>0</v>
      </c>
      <c r="H23" s="17">
        <v>0</v>
      </c>
      <c r="I23" s="96">
        <v>0</v>
      </c>
      <c r="J23" s="96">
        <v>0</v>
      </c>
      <c r="K23" s="96">
        <v>0</v>
      </c>
      <c r="L23" s="17">
        <v>0</v>
      </c>
      <c r="M23" s="17">
        <v>0</v>
      </c>
      <c r="N23" s="78">
        <v>0</v>
      </c>
      <c r="O23" s="96">
        <v>0</v>
      </c>
      <c r="P23" s="79">
        <v>0</v>
      </c>
      <c r="Q23" s="79">
        <v>0</v>
      </c>
      <c r="R23" s="79">
        <v>0</v>
      </c>
    </row>
    <row r="24" spans="1:18" x14ac:dyDescent="0.2">
      <c r="A24" s="16"/>
      <c r="B24" t="s">
        <v>14</v>
      </c>
      <c r="D24" s="79"/>
      <c r="E24" s="78">
        <v>0</v>
      </c>
      <c r="F24" s="96">
        <v>0</v>
      </c>
      <c r="G24" s="96">
        <v>0</v>
      </c>
      <c r="H24" s="17">
        <v>0</v>
      </c>
      <c r="I24" s="96">
        <v>0</v>
      </c>
      <c r="J24" s="96">
        <v>0</v>
      </c>
      <c r="K24" s="96">
        <v>0</v>
      </c>
      <c r="L24" s="17">
        <v>0</v>
      </c>
      <c r="M24" s="17">
        <v>0</v>
      </c>
      <c r="N24" s="78">
        <v>0</v>
      </c>
      <c r="O24" s="96">
        <v>0</v>
      </c>
      <c r="P24" s="79">
        <v>0</v>
      </c>
      <c r="Q24" s="79">
        <v>0</v>
      </c>
      <c r="R24" s="79">
        <v>0</v>
      </c>
    </row>
    <row r="25" spans="1:18" x14ac:dyDescent="0.2">
      <c r="A25" s="16"/>
      <c r="B25" t="s">
        <v>15</v>
      </c>
      <c r="D25" s="79"/>
      <c r="E25" s="78">
        <v>1256.101062222222</v>
      </c>
      <c r="F25" s="96">
        <v>1269.4063333333334</v>
      </c>
      <c r="G25" s="96">
        <v>1282.7116044444444</v>
      </c>
      <c r="H25" s="17">
        <v>3808.2190000000001</v>
      </c>
      <c r="I25" s="96">
        <v>1151.6274444444443</v>
      </c>
      <c r="J25" s="96">
        <v>1092.7380000000001</v>
      </c>
      <c r="K25" s="96">
        <v>1033.8485555555558</v>
      </c>
      <c r="L25" s="17">
        <v>3278.2140000000004</v>
      </c>
      <c r="M25" s="17">
        <v>7086.4330000000009</v>
      </c>
      <c r="N25" s="78">
        <v>1007.0102222222224</v>
      </c>
      <c r="O25" s="96">
        <v>964.14633333333336</v>
      </c>
      <c r="P25" s="79">
        <v>921.28244444444442</v>
      </c>
      <c r="Q25" s="79">
        <v>2892.4390000000003</v>
      </c>
      <c r="R25" s="79">
        <v>9978.8720000000012</v>
      </c>
    </row>
    <row r="26" spans="1:18" x14ac:dyDescent="0.2">
      <c r="A26" s="16"/>
      <c r="B26" t="s">
        <v>58</v>
      </c>
      <c r="D26" s="79"/>
      <c r="E26" s="78">
        <v>0</v>
      </c>
      <c r="F26" s="96">
        <v>0</v>
      </c>
      <c r="G26" s="96">
        <v>0</v>
      </c>
      <c r="H26" s="17">
        <v>0</v>
      </c>
      <c r="I26" s="96">
        <v>0</v>
      </c>
      <c r="J26" s="96">
        <v>0</v>
      </c>
      <c r="K26" s="96">
        <v>0</v>
      </c>
      <c r="L26" s="17">
        <v>0</v>
      </c>
      <c r="M26" s="17">
        <v>0</v>
      </c>
      <c r="N26" s="78">
        <v>0</v>
      </c>
      <c r="O26" s="96">
        <v>0</v>
      </c>
      <c r="P26" s="79">
        <v>0</v>
      </c>
      <c r="Q26" s="79">
        <v>0</v>
      </c>
      <c r="R26" s="79">
        <v>0</v>
      </c>
    </row>
    <row r="27" spans="1:18" x14ac:dyDescent="0.2">
      <c r="A27" s="16"/>
      <c r="B27" t="s">
        <v>74</v>
      </c>
      <c r="D27" s="79"/>
      <c r="E27" s="78">
        <v>0</v>
      </c>
      <c r="F27" s="96">
        <v>0</v>
      </c>
      <c r="G27" s="96">
        <v>0</v>
      </c>
      <c r="H27" s="17">
        <v>0</v>
      </c>
      <c r="I27" s="96">
        <v>0</v>
      </c>
      <c r="J27" s="96">
        <v>0</v>
      </c>
      <c r="K27" s="96">
        <v>0</v>
      </c>
      <c r="L27" s="17">
        <v>0</v>
      </c>
      <c r="M27" s="17">
        <v>0</v>
      </c>
      <c r="N27" s="78">
        <v>0</v>
      </c>
      <c r="O27" s="96">
        <v>0</v>
      </c>
      <c r="P27" s="79">
        <v>0</v>
      </c>
      <c r="Q27" s="79">
        <v>0</v>
      </c>
      <c r="R27" s="79">
        <v>0</v>
      </c>
    </row>
    <row r="28" spans="1:18" x14ac:dyDescent="0.2">
      <c r="A28" s="16"/>
      <c r="B28" t="s">
        <v>16</v>
      </c>
      <c r="D28" s="79"/>
      <c r="E28" s="78">
        <v>0</v>
      </c>
      <c r="F28" s="96">
        <v>0</v>
      </c>
      <c r="G28" s="96">
        <v>0</v>
      </c>
      <c r="H28" s="17">
        <v>0</v>
      </c>
      <c r="I28" s="96">
        <v>0</v>
      </c>
      <c r="J28" s="96">
        <v>0</v>
      </c>
      <c r="K28" s="96">
        <v>0</v>
      </c>
      <c r="L28" s="17">
        <v>0</v>
      </c>
      <c r="M28" s="17">
        <v>0</v>
      </c>
      <c r="N28" s="78">
        <v>0</v>
      </c>
      <c r="O28" s="96">
        <v>0</v>
      </c>
      <c r="P28" s="79">
        <v>0</v>
      </c>
      <c r="Q28" s="79">
        <v>0</v>
      </c>
      <c r="R28" s="79">
        <v>0</v>
      </c>
    </row>
    <row r="29" spans="1:18" x14ac:dyDescent="0.2">
      <c r="A29" s="16"/>
      <c r="D29" s="79"/>
      <c r="E29" s="78"/>
      <c r="F29" s="96"/>
      <c r="G29" s="96"/>
      <c r="H29" s="17"/>
      <c r="I29" s="96"/>
      <c r="J29" s="96"/>
      <c r="K29" s="96"/>
      <c r="L29" s="17"/>
      <c r="M29" s="17"/>
      <c r="N29" s="78"/>
      <c r="O29" s="96"/>
      <c r="P29" s="79"/>
      <c r="Q29" s="79"/>
      <c r="R29" s="79"/>
    </row>
    <row r="30" spans="1:18" x14ac:dyDescent="0.2">
      <c r="A30" s="18" t="s">
        <v>17</v>
      </c>
      <c r="B30" s="19"/>
      <c r="C30" s="19"/>
      <c r="D30" s="79"/>
      <c r="E30" s="78">
        <v>-1256.101062222222</v>
      </c>
      <c r="F30" s="96">
        <v>-1269.4063333333334</v>
      </c>
      <c r="G30" s="96">
        <v>-1282.7116044444444</v>
      </c>
      <c r="H30" s="17">
        <v>-3808.2190000000001</v>
      </c>
      <c r="I30" s="96">
        <v>-1151.6274444444443</v>
      </c>
      <c r="J30" s="96">
        <v>-1092.7380000000001</v>
      </c>
      <c r="K30" s="96">
        <v>-1033.8485555555558</v>
      </c>
      <c r="L30" s="17">
        <v>-3278.2140000000004</v>
      </c>
      <c r="M30" s="17">
        <v>-7086.4330000000009</v>
      </c>
      <c r="N30" s="78">
        <v>-1007.0102222222224</v>
      </c>
      <c r="O30" s="96">
        <v>-964.14633333333336</v>
      </c>
      <c r="P30" s="79">
        <v>-921.28244444444442</v>
      </c>
      <c r="Q30" s="79">
        <v>-2892.4390000000003</v>
      </c>
      <c r="R30" s="79">
        <v>-9978.8720000000012</v>
      </c>
    </row>
    <row r="31" spans="1:18" x14ac:dyDescent="0.2">
      <c r="A31" s="16"/>
      <c r="D31" s="79"/>
      <c r="E31" s="78"/>
      <c r="F31" s="96"/>
      <c r="G31" s="96"/>
      <c r="H31" s="17"/>
      <c r="I31" s="96"/>
      <c r="J31" s="96"/>
      <c r="K31" s="96"/>
      <c r="L31" s="17"/>
      <c r="M31" s="17"/>
      <c r="N31" s="78"/>
      <c r="O31" s="96"/>
      <c r="P31" s="79"/>
      <c r="Q31" s="79"/>
      <c r="R31" s="79"/>
    </row>
    <row r="32" spans="1:18" x14ac:dyDescent="0.2">
      <c r="A32" s="15" t="s">
        <v>18</v>
      </c>
      <c r="D32" s="79"/>
      <c r="E32" s="78"/>
      <c r="F32" s="96"/>
      <c r="G32" s="96"/>
      <c r="H32" s="17"/>
      <c r="I32" s="96"/>
      <c r="J32" s="96"/>
      <c r="K32" s="96"/>
      <c r="L32" s="17"/>
      <c r="M32" s="17"/>
      <c r="N32" s="78"/>
      <c r="O32" s="96"/>
      <c r="P32" s="79"/>
      <c r="Q32" s="79"/>
      <c r="R32" s="79"/>
    </row>
    <row r="33" spans="1:18" x14ac:dyDescent="0.2">
      <c r="A33" s="16" t="s">
        <v>19</v>
      </c>
      <c r="D33" s="79"/>
      <c r="E33" s="78">
        <v>0</v>
      </c>
      <c r="F33" s="96">
        <v>0</v>
      </c>
      <c r="G33" s="96">
        <v>0</v>
      </c>
      <c r="H33" s="17">
        <v>0</v>
      </c>
      <c r="I33" s="96">
        <v>0</v>
      </c>
      <c r="J33" s="96">
        <v>0</v>
      </c>
      <c r="K33" s="96">
        <v>0</v>
      </c>
      <c r="L33" s="17">
        <v>0</v>
      </c>
      <c r="M33" s="17">
        <v>0</v>
      </c>
      <c r="N33" s="78">
        <v>0</v>
      </c>
      <c r="O33" s="96">
        <v>0</v>
      </c>
      <c r="P33" s="79">
        <v>0</v>
      </c>
      <c r="Q33" s="79">
        <v>0</v>
      </c>
      <c r="R33" s="79">
        <v>0</v>
      </c>
    </row>
    <row r="34" spans="1:18" x14ac:dyDescent="0.2">
      <c r="A34" s="16"/>
      <c r="B34" t="s">
        <v>20</v>
      </c>
      <c r="D34" s="79"/>
      <c r="E34" s="78">
        <v>0</v>
      </c>
      <c r="F34" s="96">
        <v>0</v>
      </c>
      <c r="G34" s="96">
        <v>0</v>
      </c>
      <c r="H34" s="17">
        <v>0</v>
      </c>
      <c r="I34" s="96">
        <v>0</v>
      </c>
      <c r="J34" s="96">
        <v>0</v>
      </c>
      <c r="K34" s="96">
        <v>0</v>
      </c>
      <c r="L34" s="17">
        <v>0</v>
      </c>
      <c r="M34" s="17">
        <v>0</v>
      </c>
      <c r="N34" s="78">
        <v>0</v>
      </c>
      <c r="O34" s="96">
        <v>0</v>
      </c>
      <c r="P34" s="79">
        <v>0</v>
      </c>
      <c r="Q34" s="79">
        <v>0</v>
      </c>
      <c r="R34" s="79">
        <v>0</v>
      </c>
    </row>
    <row r="35" spans="1:18" x14ac:dyDescent="0.2">
      <c r="A35" s="16"/>
      <c r="B35" t="s">
        <v>21</v>
      </c>
      <c r="D35" s="79"/>
      <c r="E35" s="78">
        <v>0</v>
      </c>
      <c r="F35" s="96">
        <v>0</v>
      </c>
      <c r="G35" s="96">
        <v>0</v>
      </c>
      <c r="H35" s="17">
        <v>0</v>
      </c>
      <c r="I35" s="96">
        <v>0</v>
      </c>
      <c r="J35" s="96">
        <v>0</v>
      </c>
      <c r="K35" s="96">
        <v>0</v>
      </c>
      <c r="L35" s="17">
        <v>0</v>
      </c>
      <c r="M35" s="17">
        <v>0</v>
      </c>
      <c r="N35" s="78">
        <v>0</v>
      </c>
      <c r="O35" s="96">
        <v>0</v>
      </c>
      <c r="P35" s="79">
        <v>0</v>
      </c>
      <c r="Q35" s="79">
        <v>0</v>
      </c>
      <c r="R35" s="79">
        <v>0</v>
      </c>
    </row>
    <row r="36" spans="1:18" x14ac:dyDescent="0.2">
      <c r="A36" s="16"/>
      <c r="B36" t="s">
        <v>22</v>
      </c>
      <c r="D36" s="79"/>
      <c r="E36" s="78">
        <v>0</v>
      </c>
      <c r="F36" s="96">
        <v>0</v>
      </c>
      <c r="G36" s="96">
        <v>0</v>
      </c>
      <c r="H36" s="17">
        <v>0</v>
      </c>
      <c r="I36" s="96">
        <v>0</v>
      </c>
      <c r="J36" s="96">
        <v>0</v>
      </c>
      <c r="K36" s="96">
        <v>0</v>
      </c>
      <c r="L36" s="17">
        <v>0</v>
      </c>
      <c r="M36" s="17">
        <v>0</v>
      </c>
      <c r="N36" s="78">
        <v>0</v>
      </c>
      <c r="O36" s="96">
        <v>0</v>
      </c>
      <c r="P36" s="79">
        <v>0</v>
      </c>
      <c r="Q36" s="79">
        <v>0</v>
      </c>
      <c r="R36" s="79">
        <v>0</v>
      </c>
    </row>
    <row r="37" spans="1:18" x14ac:dyDescent="0.2">
      <c r="A37" s="16"/>
      <c r="D37" s="79"/>
      <c r="E37" s="78"/>
      <c r="F37" s="96"/>
      <c r="G37" s="96"/>
      <c r="H37" s="17"/>
      <c r="I37" s="96"/>
      <c r="J37" s="96"/>
      <c r="K37" s="96"/>
      <c r="L37" s="17"/>
      <c r="M37" s="17"/>
      <c r="N37" s="78"/>
      <c r="O37" s="96"/>
      <c r="P37" s="79"/>
      <c r="Q37" s="79"/>
      <c r="R37" s="79"/>
    </row>
    <row r="38" spans="1:18" x14ac:dyDescent="0.2">
      <c r="A38" s="20" t="s">
        <v>76</v>
      </c>
      <c r="B38" s="21"/>
      <c r="C38" s="21"/>
      <c r="D38" s="81"/>
      <c r="E38" s="80">
        <v>0</v>
      </c>
      <c r="F38" s="97">
        <v>0</v>
      </c>
      <c r="G38" s="97">
        <v>0</v>
      </c>
      <c r="H38" s="22">
        <v>0</v>
      </c>
      <c r="I38" s="97">
        <v>0</v>
      </c>
      <c r="J38" s="97">
        <v>0</v>
      </c>
      <c r="K38" s="97">
        <v>0</v>
      </c>
      <c r="L38" s="22">
        <v>0</v>
      </c>
      <c r="M38" s="22">
        <v>0</v>
      </c>
      <c r="N38" s="80">
        <v>0</v>
      </c>
      <c r="O38" s="97">
        <v>0</v>
      </c>
      <c r="P38" s="81">
        <v>0</v>
      </c>
      <c r="Q38" s="81">
        <v>0</v>
      </c>
      <c r="R38" s="81">
        <v>0</v>
      </c>
    </row>
    <row r="39" spans="1:18" x14ac:dyDescent="0.2">
      <c r="A39" s="20" t="s">
        <v>77</v>
      </c>
      <c r="B39" s="21"/>
      <c r="C39" s="21"/>
      <c r="D39" s="81"/>
      <c r="E39" s="80">
        <v>1256.101062222222</v>
      </c>
      <c r="F39" s="97">
        <v>1269.4063333333334</v>
      </c>
      <c r="G39" s="97">
        <v>1282.7116044444444</v>
      </c>
      <c r="H39" s="22">
        <v>3808.2190000000001</v>
      </c>
      <c r="I39" s="97">
        <v>1151.6274444444443</v>
      </c>
      <c r="J39" s="97">
        <v>1092.7380000000001</v>
      </c>
      <c r="K39" s="97">
        <v>1033.8485555555558</v>
      </c>
      <c r="L39" s="22">
        <v>3278.2140000000004</v>
      </c>
      <c r="M39" s="22">
        <v>7086.4330000000009</v>
      </c>
      <c r="N39" s="80">
        <v>1007.0102222222224</v>
      </c>
      <c r="O39" s="97">
        <v>964.14633333333336</v>
      </c>
      <c r="P39" s="81">
        <v>921.28244444444442</v>
      </c>
      <c r="Q39" s="81">
        <v>2892.4390000000003</v>
      </c>
      <c r="R39" s="81">
        <v>9978.8720000000012</v>
      </c>
    </row>
    <row r="40" spans="1:18" x14ac:dyDescent="0.2">
      <c r="A40" s="20" t="s">
        <v>23</v>
      </c>
      <c r="B40" s="21"/>
      <c r="C40" s="21"/>
      <c r="D40" s="81"/>
      <c r="E40" s="80">
        <v>-1256.101062222222</v>
      </c>
      <c r="F40" s="97">
        <v>-1269.4063333333334</v>
      </c>
      <c r="G40" s="97">
        <v>-1282.7116044444444</v>
      </c>
      <c r="H40" s="22">
        <v>-3808.2190000000001</v>
      </c>
      <c r="I40" s="97">
        <v>-1151.6274444444443</v>
      </c>
      <c r="J40" s="119">
        <v>-1092.7380000000001</v>
      </c>
      <c r="K40" s="119">
        <v>-1033.8485555555558</v>
      </c>
      <c r="L40" s="125">
        <v>-3278.2140000000004</v>
      </c>
      <c r="M40" s="125">
        <v>-7086.4330000000009</v>
      </c>
      <c r="N40" s="127">
        <v>-1007.0102222222224</v>
      </c>
      <c r="O40" s="119">
        <v>-964.14633333333336</v>
      </c>
      <c r="P40" s="99">
        <v>-921.28244444444442</v>
      </c>
      <c r="Q40" s="99">
        <v>-2892.4390000000003</v>
      </c>
      <c r="R40" s="99">
        <v>-9978.8720000000012</v>
      </c>
    </row>
    <row r="41" spans="1:18" x14ac:dyDescent="0.2">
      <c r="A41" s="23"/>
      <c r="B41" s="24"/>
      <c r="C41" s="24"/>
      <c r="D41" s="110"/>
      <c r="E41" s="82"/>
      <c r="F41" s="98"/>
      <c r="G41" s="98"/>
      <c r="H41" s="123"/>
      <c r="I41" s="98"/>
      <c r="J41" s="98"/>
      <c r="K41" s="98"/>
      <c r="L41" s="123"/>
      <c r="M41" s="123"/>
      <c r="N41" s="82"/>
      <c r="O41" s="98"/>
      <c r="P41" s="83"/>
      <c r="Q41" s="83"/>
      <c r="R41" s="83"/>
    </row>
    <row r="42" spans="1:18" x14ac:dyDescent="0.2">
      <c r="A42" s="15" t="s">
        <v>24</v>
      </c>
      <c r="D42" s="58"/>
      <c r="E42" s="74"/>
      <c r="F42" s="33"/>
      <c r="G42" s="33"/>
      <c r="H42" s="122"/>
      <c r="I42" s="33"/>
      <c r="J42" s="33"/>
      <c r="K42" s="75"/>
      <c r="L42" s="75"/>
      <c r="M42" s="75"/>
      <c r="N42" s="74"/>
      <c r="O42" s="33"/>
      <c r="P42" s="75"/>
      <c r="Q42" s="75"/>
      <c r="R42" s="75"/>
    </row>
    <row r="43" spans="1:18" x14ac:dyDescent="0.2">
      <c r="A43" s="15"/>
      <c r="D43" s="58"/>
      <c r="E43" s="74"/>
      <c r="F43" s="33"/>
      <c r="G43" s="33"/>
      <c r="H43" s="122"/>
      <c r="I43" s="33"/>
      <c r="J43" s="33"/>
      <c r="K43" s="75"/>
      <c r="L43" s="75"/>
      <c r="M43" s="75"/>
      <c r="N43" s="74"/>
      <c r="O43" s="33"/>
      <c r="P43" s="75"/>
      <c r="Q43" s="75"/>
      <c r="R43" s="75"/>
    </row>
    <row r="44" spans="1:18" x14ac:dyDescent="0.2">
      <c r="A44" s="16" t="s">
        <v>25</v>
      </c>
      <c r="D44" s="79"/>
      <c r="E44" s="78">
        <v>0</v>
      </c>
      <c r="F44" s="96">
        <v>0</v>
      </c>
      <c r="G44" s="96">
        <v>0</v>
      </c>
      <c r="H44" s="17">
        <v>0</v>
      </c>
      <c r="I44" s="96">
        <v>0</v>
      </c>
      <c r="J44" s="96">
        <v>0</v>
      </c>
      <c r="K44" s="79">
        <v>0</v>
      </c>
      <c r="L44" s="79">
        <v>0</v>
      </c>
      <c r="M44" s="79">
        <v>0</v>
      </c>
      <c r="N44" s="78">
        <v>0</v>
      </c>
      <c r="O44" s="96">
        <v>0</v>
      </c>
      <c r="P44" s="79">
        <v>0</v>
      </c>
      <c r="Q44" s="79">
        <v>0</v>
      </c>
      <c r="R44" s="79">
        <v>0</v>
      </c>
    </row>
    <row r="45" spans="1:18" x14ac:dyDescent="0.2">
      <c r="A45" s="16" t="s">
        <v>26</v>
      </c>
      <c r="D45" s="79"/>
      <c r="E45" s="78">
        <v>0</v>
      </c>
      <c r="F45" s="96">
        <v>0</v>
      </c>
      <c r="G45" s="96">
        <v>0</v>
      </c>
      <c r="H45" s="17">
        <v>0</v>
      </c>
      <c r="I45" s="96">
        <v>0</v>
      </c>
      <c r="J45" s="96">
        <v>0</v>
      </c>
      <c r="K45" s="79">
        <v>0</v>
      </c>
      <c r="L45" s="79">
        <v>0</v>
      </c>
      <c r="M45" s="79">
        <v>0</v>
      </c>
      <c r="N45" s="78">
        <v>0</v>
      </c>
      <c r="O45" s="96">
        <v>0</v>
      </c>
      <c r="P45" s="79">
        <v>0</v>
      </c>
      <c r="Q45" s="79">
        <v>0</v>
      </c>
      <c r="R45" s="79">
        <v>0</v>
      </c>
    </row>
    <row r="46" spans="1:18" x14ac:dyDescent="0.2">
      <c r="A46" s="16"/>
      <c r="B46" t="s">
        <v>27</v>
      </c>
      <c r="D46" s="79"/>
      <c r="E46" s="78">
        <v>0</v>
      </c>
      <c r="F46" s="96">
        <v>0</v>
      </c>
      <c r="G46" s="96">
        <v>0</v>
      </c>
      <c r="H46" s="17">
        <v>0</v>
      </c>
      <c r="I46" s="96">
        <v>0</v>
      </c>
      <c r="J46" s="96">
        <v>0</v>
      </c>
      <c r="K46" s="79">
        <v>0</v>
      </c>
      <c r="L46" s="79">
        <v>0</v>
      </c>
      <c r="M46" s="79">
        <v>0</v>
      </c>
      <c r="N46" s="78">
        <v>0</v>
      </c>
      <c r="O46" s="96">
        <v>0</v>
      </c>
      <c r="P46" s="79">
        <v>0</v>
      </c>
      <c r="Q46" s="79">
        <v>0</v>
      </c>
      <c r="R46" s="79">
        <v>0</v>
      </c>
    </row>
    <row r="47" spans="1:18" x14ac:dyDescent="0.2">
      <c r="A47" s="16"/>
      <c r="B47" t="s">
        <v>28</v>
      </c>
      <c r="D47" s="79"/>
      <c r="E47" s="78">
        <v>0</v>
      </c>
      <c r="F47" s="96">
        <v>0</v>
      </c>
      <c r="G47" s="96">
        <v>0</v>
      </c>
      <c r="H47" s="17">
        <v>0</v>
      </c>
      <c r="I47" s="96">
        <v>0</v>
      </c>
      <c r="J47" s="96">
        <v>0</v>
      </c>
      <c r="K47" s="79">
        <v>0</v>
      </c>
      <c r="L47" s="79">
        <v>0</v>
      </c>
      <c r="M47" s="79">
        <v>0</v>
      </c>
      <c r="N47" s="78">
        <v>0</v>
      </c>
      <c r="O47" s="96">
        <v>0</v>
      </c>
      <c r="P47" s="79">
        <v>0</v>
      </c>
      <c r="Q47" s="79">
        <v>0</v>
      </c>
      <c r="R47" s="79">
        <v>0</v>
      </c>
    </row>
    <row r="48" spans="1:18" x14ac:dyDescent="0.2">
      <c r="A48" s="16" t="s">
        <v>29</v>
      </c>
      <c r="D48" s="79"/>
      <c r="E48" s="78">
        <v>0</v>
      </c>
      <c r="F48" s="96">
        <v>0</v>
      </c>
      <c r="G48" s="96">
        <v>0</v>
      </c>
      <c r="H48" s="17">
        <v>0</v>
      </c>
      <c r="I48" s="96">
        <v>0</v>
      </c>
      <c r="J48" s="96">
        <v>0</v>
      </c>
      <c r="K48" s="79">
        <v>0</v>
      </c>
      <c r="L48" s="79">
        <v>0</v>
      </c>
      <c r="M48" s="79">
        <v>0</v>
      </c>
      <c r="N48" s="78">
        <v>0</v>
      </c>
      <c r="O48" s="96">
        <v>0</v>
      </c>
      <c r="P48" s="79">
        <v>0</v>
      </c>
      <c r="Q48" s="79">
        <v>0</v>
      </c>
      <c r="R48" s="79">
        <v>0</v>
      </c>
    </row>
    <row r="49" spans="1:18" x14ac:dyDescent="0.2">
      <c r="A49" s="16"/>
      <c r="B49" t="s">
        <v>30</v>
      </c>
      <c r="D49" s="79"/>
      <c r="E49" s="78">
        <v>0</v>
      </c>
      <c r="F49" s="96">
        <v>0</v>
      </c>
      <c r="G49" s="96">
        <v>0</v>
      </c>
      <c r="H49" s="17">
        <v>0</v>
      </c>
      <c r="I49" s="96">
        <v>0</v>
      </c>
      <c r="J49" s="96">
        <v>0</v>
      </c>
      <c r="K49" s="79">
        <v>0</v>
      </c>
      <c r="L49" s="79">
        <v>0</v>
      </c>
      <c r="M49" s="79">
        <v>0</v>
      </c>
      <c r="N49" s="78">
        <v>0</v>
      </c>
      <c r="O49" s="96">
        <v>0</v>
      </c>
      <c r="P49" s="79">
        <v>0</v>
      </c>
      <c r="Q49" s="79">
        <v>0</v>
      </c>
      <c r="R49" s="79">
        <v>0</v>
      </c>
    </row>
    <row r="50" spans="1:18" x14ac:dyDescent="0.2">
      <c r="A50" s="16"/>
      <c r="B50" t="s">
        <v>31</v>
      </c>
      <c r="D50" s="79"/>
      <c r="E50" s="78">
        <v>0</v>
      </c>
      <c r="F50" s="96">
        <v>0</v>
      </c>
      <c r="G50" s="96">
        <v>0</v>
      </c>
      <c r="H50" s="17">
        <v>0</v>
      </c>
      <c r="I50" s="96">
        <v>0</v>
      </c>
      <c r="J50" s="96">
        <v>0</v>
      </c>
      <c r="K50" s="79">
        <v>0</v>
      </c>
      <c r="L50" s="79">
        <v>0</v>
      </c>
      <c r="M50" s="79">
        <v>0</v>
      </c>
      <c r="N50" s="78">
        <v>0</v>
      </c>
      <c r="O50" s="96">
        <v>0</v>
      </c>
      <c r="P50" s="79">
        <v>0</v>
      </c>
      <c r="Q50" s="79">
        <v>0</v>
      </c>
      <c r="R50" s="79">
        <v>0</v>
      </c>
    </row>
    <row r="51" spans="1:18" x14ac:dyDescent="0.2">
      <c r="A51" s="16" t="s">
        <v>32</v>
      </c>
      <c r="D51" s="79"/>
      <c r="E51" s="78">
        <v>0</v>
      </c>
      <c r="F51" s="96">
        <v>0</v>
      </c>
      <c r="G51" s="96">
        <v>0</v>
      </c>
      <c r="H51" s="17">
        <v>0</v>
      </c>
      <c r="I51" s="96">
        <v>0</v>
      </c>
      <c r="J51" s="96">
        <v>0</v>
      </c>
      <c r="K51" s="79">
        <v>0</v>
      </c>
      <c r="L51" s="79">
        <v>0</v>
      </c>
      <c r="M51" s="79">
        <v>0</v>
      </c>
      <c r="N51" s="78">
        <v>0</v>
      </c>
      <c r="O51" s="96">
        <v>0</v>
      </c>
      <c r="P51" s="79">
        <v>0</v>
      </c>
      <c r="Q51" s="79">
        <v>0</v>
      </c>
      <c r="R51" s="79">
        <v>0</v>
      </c>
    </row>
    <row r="52" spans="1:18" x14ac:dyDescent="0.2">
      <c r="A52" s="16" t="s">
        <v>33</v>
      </c>
      <c r="D52" s="79"/>
      <c r="E52" s="78">
        <v>0</v>
      </c>
      <c r="F52" s="96">
        <v>0</v>
      </c>
      <c r="G52" s="96">
        <v>0</v>
      </c>
      <c r="H52" s="17">
        <v>0</v>
      </c>
      <c r="I52" s="96">
        <v>0</v>
      </c>
      <c r="J52" s="96">
        <v>0</v>
      </c>
      <c r="K52" s="79">
        <v>0</v>
      </c>
      <c r="L52" s="79">
        <v>0</v>
      </c>
      <c r="M52" s="79">
        <v>0</v>
      </c>
      <c r="N52" s="78">
        <v>0</v>
      </c>
      <c r="O52" s="96">
        <v>0</v>
      </c>
      <c r="P52" s="79">
        <v>0</v>
      </c>
      <c r="Q52" s="79">
        <v>0</v>
      </c>
      <c r="R52" s="79">
        <v>0</v>
      </c>
    </row>
    <row r="53" spans="1:18" x14ac:dyDescent="0.2">
      <c r="A53" s="16" t="s">
        <v>89</v>
      </c>
      <c r="D53" s="79"/>
      <c r="E53" s="78">
        <v>0</v>
      </c>
      <c r="F53" s="96">
        <v>0</v>
      </c>
      <c r="G53" s="96">
        <v>0</v>
      </c>
      <c r="H53" s="17">
        <v>0</v>
      </c>
      <c r="I53" s="96">
        <v>0</v>
      </c>
      <c r="J53" s="96">
        <v>0</v>
      </c>
      <c r="K53" s="79">
        <v>0</v>
      </c>
      <c r="L53" s="79">
        <v>0</v>
      </c>
      <c r="M53" s="79">
        <v>0</v>
      </c>
      <c r="N53" s="78">
        <v>0</v>
      </c>
      <c r="O53" s="96">
        <v>0</v>
      </c>
      <c r="P53" s="79">
        <v>0</v>
      </c>
      <c r="Q53" s="79">
        <v>0</v>
      </c>
      <c r="R53" s="79">
        <v>0</v>
      </c>
    </row>
    <row r="54" spans="1:18" x14ac:dyDescent="0.2">
      <c r="A54" s="16"/>
      <c r="B54" t="s">
        <v>34</v>
      </c>
      <c r="D54" s="79"/>
      <c r="E54" s="78">
        <v>0</v>
      </c>
      <c r="F54" s="96">
        <v>0</v>
      </c>
      <c r="G54" s="96">
        <v>0</v>
      </c>
      <c r="H54" s="17">
        <v>0</v>
      </c>
      <c r="I54" s="96">
        <v>0</v>
      </c>
      <c r="J54" s="96">
        <v>0</v>
      </c>
      <c r="K54" s="79">
        <v>0</v>
      </c>
      <c r="L54" s="79">
        <v>0</v>
      </c>
      <c r="M54" s="79">
        <v>0</v>
      </c>
      <c r="N54" s="78">
        <v>0</v>
      </c>
      <c r="O54" s="96">
        <v>0</v>
      </c>
      <c r="P54" s="79">
        <v>0</v>
      </c>
      <c r="Q54" s="79">
        <v>0</v>
      </c>
      <c r="R54" s="79">
        <v>0</v>
      </c>
    </row>
    <row r="55" spans="1:18" x14ac:dyDescent="0.2">
      <c r="A55" s="16"/>
      <c r="B55" t="s">
        <v>35</v>
      </c>
      <c r="D55" s="79"/>
      <c r="E55" s="78">
        <v>0</v>
      </c>
      <c r="F55" s="96">
        <v>0</v>
      </c>
      <c r="G55" s="96">
        <v>0</v>
      </c>
      <c r="H55" s="17">
        <v>0</v>
      </c>
      <c r="I55" s="96">
        <v>0</v>
      </c>
      <c r="J55" s="96">
        <v>0</v>
      </c>
      <c r="K55" s="79">
        <v>0</v>
      </c>
      <c r="L55" s="79">
        <v>0</v>
      </c>
      <c r="M55" s="79">
        <v>0</v>
      </c>
      <c r="N55" s="78">
        <v>0</v>
      </c>
      <c r="O55" s="96">
        <v>0</v>
      </c>
      <c r="P55" s="79">
        <v>0</v>
      </c>
      <c r="Q55" s="79">
        <v>0</v>
      </c>
      <c r="R55" s="79">
        <v>0</v>
      </c>
    </row>
    <row r="56" spans="1:18" x14ac:dyDescent="0.2">
      <c r="A56" s="54" t="s">
        <v>90</v>
      </c>
      <c r="D56" s="79"/>
      <c r="E56" s="78">
        <v>0</v>
      </c>
      <c r="F56" s="96">
        <v>0</v>
      </c>
      <c r="G56" s="96">
        <v>0</v>
      </c>
      <c r="H56" s="17">
        <v>0</v>
      </c>
      <c r="I56" s="96">
        <v>0</v>
      </c>
      <c r="J56" s="96">
        <v>0</v>
      </c>
      <c r="K56" s="79">
        <v>0</v>
      </c>
      <c r="L56" s="79">
        <v>0</v>
      </c>
      <c r="M56" s="79">
        <v>0</v>
      </c>
      <c r="N56" s="78">
        <v>0</v>
      </c>
      <c r="O56" s="96">
        <v>0</v>
      </c>
      <c r="P56" s="79">
        <v>0</v>
      </c>
      <c r="Q56" s="79">
        <v>0</v>
      </c>
      <c r="R56" s="79">
        <v>0</v>
      </c>
    </row>
    <row r="57" spans="1:18" x14ac:dyDescent="0.2">
      <c r="A57" s="16" t="s">
        <v>36</v>
      </c>
      <c r="D57" s="79"/>
      <c r="E57" s="78">
        <v>0</v>
      </c>
      <c r="F57" s="96">
        <v>0</v>
      </c>
      <c r="G57" s="96">
        <v>0</v>
      </c>
      <c r="H57" s="17">
        <v>0</v>
      </c>
      <c r="I57" s="96">
        <v>0</v>
      </c>
      <c r="J57" s="96">
        <v>0</v>
      </c>
      <c r="K57" s="79">
        <v>0</v>
      </c>
      <c r="L57" s="79">
        <v>0</v>
      </c>
      <c r="M57" s="79">
        <v>0</v>
      </c>
      <c r="N57" s="78">
        <v>0</v>
      </c>
      <c r="O57" s="96">
        <v>0</v>
      </c>
      <c r="P57" s="79">
        <v>0</v>
      </c>
      <c r="Q57" s="79">
        <v>0</v>
      </c>
      <c r="R57" s="79">
        <v>0</v>
      </c>
    </row>
    <row r="58" spans="1:18" x14ac:dyDescent="0.2">
      <c r="A58" s="16"/>
      <c r="D58" s="79"/>
      <c r="E58" s="78"/>
      <c r="F58" s="96"/>
      <c r="G58" s="96"/>
      <c r="H58" s="17"/>
      <c r="I58" s="96"/>
      <c r="J58" s="96"/>
      <c r="K58" s="79"/>
      <c r="L58" s="79"/>
      <c r="M58" s="79"/>
      <c r="N58" s="78"/>
      <c r="O58" s="96"/>
      <c r="P58" s="79"/>
      <c r="Q58" s="79"/>
      <c r="R58" s="79"/>
    </row>
    <row r="59" spans="1:18" x14ac:dyDescent="0.2">
      <c r="A59" s="16" t="s">
        <v>37</v>
      </c>
      <c r="D59" s="79"/>
      <c r="E59" s="78">
        <v>1256.101062222222</v>
      </c>
      <c r="F59" s="96">
        <v>1269.4063333333334</v>
      </c>
      <c r="G59" s="96">
        <v>1282.7116044444444</v>
      </c>
      <c r="H59" s="17">
        <v>3808.2190000000001</v>
      </c>
      <c r="I59" s="96">
        <v>1151.6274444444443</v>
      </c>
      <c r="J59" s="96">
        <v>1092.7380000000001</v>
      </c>
      <c r="K59" s="79">
        <v>1033.8485555555558</v>
      </c>
      <c r="L59" s="79">
        <v>3278.2140000000004</v>
      </c>
      <c r="M59" s="79">
        <v>7086.4330000000009</v>
      </c>
      <c r="N59" s="78">
        <v>1007.0102222222224</v>
      </c>
      <c r="O59" s="96">
        <v>964.14633333333336</v>
      </c>
      <c r="P59" s="79">
        <v>921.28244444444442</v>
      </c>
      <c r="Q59" s="79">
        <v>2892.4390000000003</v>
      </c>
      <c r="R59" s="79">
        <v>9978.8720000000012</v>
      </c>
    </row>
    <row r="60" spans="1:18" x14ac:dyDescent="0.2">
      <c r="A60" s="16" t="s">
        <v>38</v>
      </c>
      <c r="D60" s="79"/>
      <c r="E60" s="78">
        <v>0</v>
      </c>
      <c r="F60" s="96">
        <v>0</v>
      </c>
      <c r="G60" s="96">
        <v>0</v>
      </c>
      <c r="H60" s="17">
        <v>0</v>
      </c>
      <c r="I60" s="96">
        <v>0</v>
      </c>
      <c r="J60" s="96">
        <v>0</v>
      </c>
      <c r="K60" s="79">
        <v>0</v>
      </c>
      <c r="L60" s="79">
        <v>0</v>
      </c>
      <c r="M60" s="79">
        <v>0</v>
      </c>
      <c r="N60" s="78">
        <v>0</v>
      </c>
      <c r="O60" s="96">
        <v>0</v>
      </c>
      <c r="P60" s="79">
        <v>0</v>
      </c>
      <c r="Q60" s="79">
        <v>0</v>
      </c>
      <c r="R60" s="79">
        <v>0</v>
      </c>
    </row>
    <row r="61" spans="1:18" x14ac:dyDescent="0.2">
      <c r="A61" s="16"/>
      <c r="B61" t="s">
        <v>39</v>
      </c>
      <c r="D61" s="79"/>
      <c r="E61" s="78">
        <v>0</v>
      </c>
      <c r="F61" s="96">
        <v>0</v>
      </c>
      <c r="G61" s="96">
        <v>0</v>
      </c>
      <c r="H61" s="17">
        <v>0</v>
      </c>
      <c r="I61" s="96">
        <v>0</v>
      </c>
      <c r="J61" s="96">
        <v>0</v>
      </c>
      <c r="K61" s="79">
        <v>0</v>
      </c>
      <c r="L61" s="79">
        <v>0</v>
      </c>
      <c r="M61" s="79">
        <v>0</v>
      </c>
      <c r="N61" s="78">
        <v>0</v>
      </c>
      <c r="O61" s="96">
        <v>0</v>
      </c>
      <c r="P61" s="79">
        <v>0</v>
      </c>
      <c r="Q61" s="79">
        <v>0</v>
      </c>
      <c r="R61" s="79">
        <v>0</v>
      </c>
    </row>
    <row r="62" spans="1:18" x14ac:dyDescent="0.2">
      <c r="A62" s="16"/>
      <c r="C62" t="s">
        <v>40</v>
      </c>
      <c r="D62" s="79"/>
      <c r="E62" s="78">
        <v>0</v>
      </c>
      <c r="F62" s="96">
        <v>0</v>
      </c>
      <c r="G62" s="96">
        <v>0</v>
      </c>
      <c r="H62" s="17">
        <v>0</v>
      </c>
      <c r="I62" s="96">
        <v>0</v>
      </c>
      <c r="J62" s="96">
        <v>0</v>
      </c>
      <c r="K62" s="79">
        <v>0</v>
      </c>
      <c r="L62" s="79">
        <v>0</v>
      </c>
      <c r="M62" s="79">
        <v>0</v>
      </c>
      <c r="N62" s="78">
        <v>0</v>
      </c>
      <c r="O62" s="96">
        <v>0</v>
      </c>
      <c r="P62" s="79">
        <v>0</v>
      </c>
      <c r="Q62" s="79">
        <v>0</v>
      </c>
      <c r="R62" s="79">
        <v>0</v>
      </c>
    </row>
    <row r="63" spans="1:18" x14ac:dyDescent="0.2">
      <c r="A63" s="16"/>
      <c r="C63" t="s">
        <v>41</v>
      </c>
      <c r="D63" s="79"/>
      <c r="E63" s="78">
        <v>0</v>
      </c>
      <c r="F63" s="96">
        <v>0</v>
      </c>
      <c r="G63" s="96">
        <v>0</v>
      </c>
      <c r="H63" s="17">
        <v>0</v>
      </c>
      <c r="I63" s="96">
        <v>0</v>
      </c>
      <c r="J63" s="96">
        <v>0</v>
      </c>
      <c r="K63" s="79">
        <v>0</v>
      </c>
      <c r="L63" s="79">
        <v>0</v>
      </c>
      <c r="M63" s="79">
        <v>0</v>
      </c>
      <c r="N63" s="78">
        <v>0</v>
      </c>
      <c r="O63" s="96">
        <v>0</v>
      </c>
      <c r="P63" s="79">
        <v>0</v>
      </c>
      <c r="Q63" s="79">
        <v>0</v>
      </c>
      <c r="R63" s="79">
        <v>0</v>
      </c>
    </row>
    <row r="64" spans="1:18" x14ac:dyDescent="0.2">
      <c r="A64" s="16"/>
      <c r="B64" t="s">
        <v>42</v>
      </c>
      <c r="D64" s="79"/>
      <c r="E64" s="78">
        <v>0</v>
      </c>
      <c r="F64" s="96">
        <v>0</v>
      </c>
      <c r="G64" s="96">
        <v>0</v>
      </c>
      <c r="H64" s="17">
        <v>0</v>
      </c>
      <c r="I64" s="96">
        <v>0</v>
      </c>
      <c r="J64" s="96">
        <v>0</v>
      </c>
      <c r="K64" s="79">
        <v>0</v>
      </c>
      <c r="L64" s="79">
        <v>0</v>
      </c>
      <c r="M64" s="79">
        <v>0</v>
      </c>
      <c r="N64" s="78">
        <v>0</v>
      </c>
      <c r="O64" s="96">
        <v>0</v>
      </c>
      <c r="P64" s="79">
        <v>0</v>
      </c>
      <c r="Q64" s="79">
        <v>0</v>
      </c>
      <c r="R64" s="79">
        <v>0</v>
      </c>
    </row>
    <row r="65" spans="1:19" x14ac:dyDescent="0.2">
      <c r="A65" s="16" t="s">
        <v>43</v>
      </c>
      <c r="D65" s="79"/>
      <c r="E65" s="78">
        <v>0</v>
      </c>
      <c r="F65" s="96">
        <v>0</v>
      </c>
      <c r="G65" s="96">
        <v>0</v>
      </c>
      <c r="H65" s="17">
        <v>0</v>
      </c>
      <c r="I65" s="96">
        <v>0</v>
      </c>
      <c r="J65" s="96">
        <v>0</v>
      </c>
      <c r="K65" s="79">
        <v>0</v>
      </c>
      <c r="L65" s="79">
        <v>0</v>
      </c>
      <c r="M65" s="79">
        <v>0</v>
      </c>
      <c r="N65" s="78">
        <v>0</v>
      </c>
      <c r="O65" s="96">
        <v>0</v>
      </c>
      <c r="P65" s="79">
        <v>0</v>
      </c>
      <c r="Q65" s="79">
        <v>0</v>
      </c>
      <c r="R65" s="79">
        <v>0</v>
      </c>
    </row>
    <row r="66" spans="1:19" x14ac:dyDescent="0.2">
      <c r="A66" s="16"/>
      <c r="B66" t="s">
        <v>39</v>
      </c>
      <c r="D66" s="79"/>
      <c r="E66" s="78">
        <v>0</v>
      </c>
      <c r="F66" s="96">
        <v>0</v>
      </c>
      <c r="G66" s="96">
        <v>0</v>
      </c>
      <c r="H66" s="17">
        <v>0</v>
      </c>
      <c r="I66" s="96">
        <v>0</v>
      </c>
      <c r="J66" s="96">
        <v>0</v>
      </c>
      <c r="K66" s="79">
        <v>0</v>
      </c>
      <c r="L66" s="79">
        <v>0</v>
      </c>
      <c r="M66" s="79">
        <v>0</v>
      </c>
      <c r="N66" s="78">
        <v>0</v>
      </c>
      <c r="O66" s="96">
        <v>0</v>
      </c>
      <c r="P66" s="79">
        <v>0</v>
      </c>
      <c r="Q66" s="79">
        <v>0</v>
      </c>
      <c r="R66" s="79">
        <v>0</v>
      </c>
    </row>
    <row r="67" spans="1:19" x14ac:dyDescent="0.2">
      <c r="A67" s="16"/>
      <c r="C67" t="s">
        <v>40</v>
      </c>
      <c r="D67" s="79"/>
      <c r="E67" s="78">
        <v>0</v>
      </c>
      <c r="F67" s="96">
        <v>0</v>
      </c>
      <c r="G67" s="96">
        <v>0</v>
      </c>
      <c r="H67" s="17">
        <v>0</v>
      </c>
      <c r="I67" s="96">
        <v>0</v>
      </c>
      <c r="J67" s="96">
        <v>0</v>
      </c>
      <c r="K67" s="79">
        <v>0</v>
      </c>
      <c r="L67" s="79">
        <v>0</v>
      </c>
      <c r="M67" s="79">
        <v>0</v>
      </c>
      <c r="N67" s="78">
        <v>0</v>
      </c>
      <c r="O67" s="96">
        <v>0</v>
      </c>
      <c r="P67" s="79">
        <v>0</v>
      </c>
      <c r="Q67" s="79">
        <v>0</v>
      </c>
      <c r="R67" s="79">
        <v>0</v>
      </c>
    </row>
    <row r="68" spans="1:19" x14ac:dyDescent="0.2">
      <c r="A68" s="16"/>
      <c r="C68" t="s">
        <v>41</v>
      </c>
      <c r="D68" s="79"/>
      <c r="E68" s="78">
        <v>0</v>
      </c>
      <c r="F68" s="96">
        <v>0</v>
      </c>
      <c r="G68" s="96">
        <v>0</v>
      </c>
      <c r="H68" s="17">
        <v>0</v>
      </c>
      <c r="I68" s="96">
        <v>0</v>
      </c>
      <c r="J68" s="96">
        <v>0</v>
      </c>
      <c r="K68" s="79">
        <v>0</v>
      </c>
      <c r="L68" s="79">
        <v>0</v>
      </c>
      <c r="M68" s="79">
        <v>0</v>
      </c>
      <c r="N68" s="78">
        <v>0</v>
      </c>
      <c r="O68" s="96">
        <v>0</v>
      </c>
      <c r="P68" s="79">
        <v>0</v>
      </c>
      <c r="Q68" s="79">
        <v>0</v>
      </c>
      <c r="R68" s="79">
        <v>0</v>
      </c>
    </row>
    <row r="69" spans="1:19" x14ac:dyDescent="0.2">
      <c r="A69" s="16"/>
      <c r="B69" t="s">
        <v>42</v>
      </c>
      <c r="D69" s="79"/>
      <c r="E69" s="78">
        <v>0</v>
      </c>
      <c r="F69" s="96">
        <v>0</v>
      </c>
      <c r="G69" s="96">
        <v>0</v>
      </c>
      <c r="H69" s="17">
        <v>0</v>
      </c>
      <c r="I69" s="96">
        <v>0</v>
      </c>
      <c r="J69" s="96">
        <v>0</v>
      </c>
      <c r="K69" s="79">
        <v>0</v>
      </c>
      <c r="L69" s="79">
        <v>0</v>
      </c>
      <c r="M69" s="79">
        <v>0</v>
      </c>
      <c r="N69" s="78">
        <v>0</v>
      </c>
      <c r="O69" s="96">
        <v>0</v>
      </c>
      <c r="P69" s="79">
        <v>0</v>
      </c>
      <c r="Q69" s="79">
        <v>0</v>
      </c>
      <c r="R69" s="79">
        <v>0</v>
      </c>
    </row>
    <row r="70" spans="1:19" x14ac:dyDescent="0.2">
      <c r="A70" s="16" t="s">
        <v>44</v>
      </c>
      <c r="D70" s="79"/>
      <c r="E70" s="78">
        <v>1256.101062222222</v>
      </c>
      <c r="F70" s="96">
        <v>1269.4063333333334</v>
      </c>
      <c r="G70" s="96">
        <v>1282.7116044444444</v>
      </c>
      <c r="H70" s="17">
        <v>3808.2190000000001</v>
      </c>
      <c r="I70" s="96">
        <v>1151.6274444444443</v>
      </c>
      <c r="J70" s="96">
        <v>1092.7380000000001</v>
      </c>
      <c r="K70" s="79">
        <v>1033.8485555555558</v>
      </c>
      <c r="L70" s="79">
        <v>3278.2140000000004</v>
      </c>
      <c r="M70" s="79">
        <v>7086.4330000000009</v>
      </c>
      <c r="N70" s="78">
        <v>1007.0102222222224</v>
      </c>
      <c r="O70" s="96">
        <v>964.14633333333336</v>
      </c>
      <c r="P70" s="79">
        <v>921.28244444444442</v>
      </c>
      <c r="Q70" s="79">
        <v>2892.4390000000003</v>
      </c>
      <c r="R70" s="79">
        <v>9978.8720000000012</v>
      </c>
    </row>
    <row r="71" spans="1:19" x14ac:dyDescent="0.2">
      <c r="A71" s="16"/>
      <c r="D71" s="79"/>
      <c r="E71" s="78"/>
      <c r="F71" s="96"/>
      <c r="G71" s="96"/>
      <c r="H71" s="17"/>
      <c r="I71" s="96"/>
      <c r="J71" s="96"/>
      <c r="K71" s="79"/>
      <c r="L71" s="79"/>
      <c r="M71" s="79"/>
      <c r="N71" s="78"/>
      <c r="O71" s="96"/>
      <c r="P71" s="79"/>
      <c r="Q71" s="79"/>
      <c r="R71" s="79"/>
    </row>
    <row r="72" spans="1:19" x14ac:dyDescent="0.2">
      <c r="A72" s="20" t="s">
        <v>45</v>
      </c>
      <c r="B72" s="21"/>
      <c r="C72" s="21"/>
      <c r="D72" s="81"/>
      <c r="E72" s="80">
        <v>-1256.101062222222</v>
      </c>
      <c r="F72" s="97">
        <v>-1269.4063333333334</v>
      </c>
      <c r="G72" s="97">
        <v>-1282.7116044444444</v>
      </c>
      <c r="H72" s="22">
        <v>-3808.2190000000001</v>
      </c>
      <c r="I72" s="97">
        <v>-1151.6274444444443</v>
      </c>
      <c r="J72" s="97">
        <v>-1092.7380000000001</v>
      </c>
      <c r="K72" s="81">
        <v>-1033.8485555555558</v>
      </c>
      <c r="L72" s="81">
        <v>-3278.2140000000004</v>
      </c>
      <c r="M72" s="81">
        <v>-7086.4330000000009</v>
      </c>
      <c r="N72" s="80">
        <v>-1007.0102222222224</v>
      </c>
      <c r="O72" s="97">
        <v>-964.14633333333336</v>
      </c>
      <c r="P72" s="81">
        <v>-921.28244444444442</v>
      </c>
      <c r="Q72" s="81">
        <v>-2892.4390000000003</v>
      </c>
      <c r="R72" s="81">
        <v>-9978.8720000000012</v>
      </c>
    </row>
    <row r="73" spans="1:19" x14ac:dyDescent="0.2">
      <c r="A73" s="26"/>
      <c r="B73" s="27"/>
      <c r="C73" s="27"/>
      <c r="D73" s="111"/>
      <c r="E73" s="82"/>
      <c r="F73" s="98"/>
      <c r="G73" s="98"/>
      <c r="H73" s="123"/>
      <c r="I73" s="98"/>
      <c r="J73" s="98"/>
      <c r="K73" s="83"/>
      <c r="L73" s="83"/>
      <c r="M73" s="83"/>
      <c r="N73" s="82"/>
      <c r="O73" s="98"/>
      <c r="P73" s="83"/>
      <c r="Q73" s="83"/>
      <c r="R73" s="83"/>
    </row>
    <row r="74" spans="1:19" ht="39.75" customHeight="1" x14ac:dyDescent="0.2">
      <c r="S74" s="133">
        <v>11</v>
      </c>
    </row>
  </sheetData>
  <printOptions horizontalCentered="1"/>
  <pageMargins left="0.39370078740157483" right="0" top="0.59055118110236227" bottom="0" header="0" footer="0"/>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2015-10-23T12:30:01Z</cp:lastPrinted>
  <dcterms:created xsi:type="dcterms:W3CDTF">2005-03-30T13:24:33Z</dcterms:created>
  <dcterms:modified xsi:type="dcterms:W3CDTF">2023-10-26T14:26:26Z</dcterms:modified>
</cp:coreProperties>
</file>