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pres.sharepoint.com/teams/areamacro/Documentos compartidos/Balance Estructural/Indicador BCA/2025/Documento/"/>
    </mc:Choice>
  </mc:AlternateContent>
  <xr:revisionPtr revIDLastSave="492" documentId="8_{FA5682B4-0401-4DFA-9132-91939919E73A}" xr6:coauthVersionLast="47" xr6:coauthVersionMax="47" xr10:uidLastSave="{F2B08547-0D2B-48E2-919E-34C0EA4B26F7}"/>
  <bookViews>
    <workbookView minimized="1" xWindow="2340" yWindow="2340" windowWidth="21600" windowHeight="11295" xr2:uid="{3A83AA42-F262-4E2A-B704-709FC3B9CE60}"/>
  </bookViews>
  <sheets>
    <sheet name="BE" sheetId="1" r:id="rId1"/>
    <sheet name="Gráficos BCA" sheetId="2" r:id="rId2"/>
  </sheets>
  <definedNames>
    <definedName name="_xlchart.v5.0" hidden="1">BE!$B$30:$B$36</definedName>
    <definedName name="_xlchart.v5.1" hidden="1">BE!$C$30:$C$36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<sst xmlns="http://schemas.openxmlformats.org/spreadsheetml/2006/main" count="92" uniqueCount="82">
  <si>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BE Histórico Cierre Ejercicio (Medidas Comité)</t>
  </si>
  <si>
    <t>Base CC.NN. 2003</t>
  </si>
  <si>
    <t>Base CC.NN. 2008</t>
  </si>
  <si>
    <t>CCNN2013</t>
  </si>
  <si>
    <t>CCNN2018</t>
  </si>
  <si>
    <t>INGRESOS BASE DEVENGADO</t>
  </si>
  <si>
    <t>AJUSTES CICLICOS A LOS INGRESOS</t>
  </si>
  <si>
    <t xml:space="preserve">      Ing. Trib. No Mineros Cíclicos = (TNMIN-TNMINE)</t>
  </si>
  <si>
    <t>Ing. Trib. No Mineros (TNMIN)</t>
  </si>
  <si>
    <t>Ing. Trib. No Mineros Estructurales</t>
  </si>
  <si>
    <t xml:space="preserve">      Imposiciones Previsionales Salud Cíclicas</t>
  </si>
  <si>
    <t>Imposiciones Previsionales Salud</t>
  </si>
  <si>
    <t>Imposiciones Previsionales Salud Estructurales</t>
  </si>
  <si>
    <t>Ingresos asociados al cobre Cíclicos</t>
  </si>
  <si>
    <t>Componente Cíclico del Cobre CODELCO</t>
  </si>
  <si>
    <t>Componente Cíclico del Cobre Mineras Privadas</t>
  </si>
  <si>
    <t>Componente Cíclico del Cobre por Royalty</t>
  </si>
  <si>
    <t>Componente Cíclico de tributación de primera categoría</t>
  </si>
  <si>
    <t>Componente Cíclico de tributación impuesto adicional</t>
  </si>
  <si>
    <t>Componente Cíclico del Molibdeno CODELCO</t>
  </si>
  <si>
    <t>INGRESOS ESTRUCTURALES</t>
  </si>
  <si>
    <t>GASTO COMPROMETIDO</t>
  </si>
  <si>
    <t>BALANCE DEVENGADO</t>
  </si>
  <si>
    <t>BALANCE ESTRUCTURAL</t>
  </si>
  <si>
    <t>Adicional</t>
  </si>
  <si>
    <t>Otros</t>
  </si>
  <si>
    <t>Ingresos cobre</t>
  </si>
  <si>
    <t>Ingresos no cobre</t>
  </si>
  <si>
    <t>Ingresos efectivos que se ajustan por el precio del cobre</t>
  </si>
  <si>
    <t>Ingresos efectivos sin ajuste cíclico</t>
  </si>
  <si>
    <t>Efectivos (% del PIB)</t>
  </si>
  <si>
    <t>Primera categoría</t>
  </si>
  <si>
    <t>Estructurales (% del PIB)</t>
  </si>
  <si>
    <t>Minería privada</t>
  </si>
  <si>
    <t xml:space="preserve">Codelco </t>
  </si>
  <si>
    <t xml:space="preserve">Gráfico III.1 </t>
  </si>
  <si>
    <t>Gráfico III.2</t>
  </si>
  <si>
    <t>(%)</t>
  </si>
  <si>
    <t>Gráfico III.3</t>
  </si>
  <si>
    <t>Gráfico III.4</t>
  </si>
  <si>
    <t>Gráfico III.5</t>
  </si>
  <si>
    <t>Gráfico III.6</t>
  </si>
  <si>
    <t>Gráfico III.7</t>
  </si>
  <si>
    <t>Gráfico III.8</t>
  </si>
  <si>
    <t>Gráfico III.9</t>
  </si>
  <si>
    <t>Gráfico III.10</t>
  </si>
  <si>
    <t>Ajuste Cíclico No Cobre (% del PIB)</t>
  </si>
  <si>
    <t>Ingresos Efectivos (% del PIB)</t>
  </si>
  <si>
    <t xml:space="preserve">     Ajuste de Ingresos asociados al litio</t>
  </si>
  <si>
    <t>Componente ajustado de Ingresos por litio de Corfo</t>
  </si>
  <si>
    <t>Composición Ingresos Efectivos Tributarios No Mineros 2025</t>
  </si>
  <si>
    <t>Ingresos Efectivos $2025</t>
  </si>
  <si>
    <t>Ingresos efectivos que se ajustan por los ingresos del litio</t>
  </si>
  <si>
    <t>Ingresos efectivos que se ajustan por el ciclo del PIB*</t>
  </si>
  <si>
    <t>Tributarios no mineros</t>
  </si>
  <si>
    <t xml:space="preserve">Imposiciones previsionales de salud </t>
  </si>
  <si>
    <t>Litio</t>
  </si>
  <si>
    <t>Total</t>
  </si>
  <si>
    <t>Composición de los Ingresos Efectivos 2001-2025</t>
  </si>
  <si>
    <t>Composición Ingresos Efectivos 2001-2025</t>
  </si>
  <si>
    <t>Composición de los Ingresos Efectivos Tributarios No Mineros 2025</t>
  </si>
  <si>
    <t>Impuestos Minería Privada 2005-2025</t>
  </si>
  <si>
    <t>Evolución de los Ingresos Efectivos, Ingresos Estructurales y Ajuste Cíclico 2001-2025</t>
  </si>
  <si>
    <t>Ajuste Cíclico cobre y no cobre 2001-2025*</t>
  </si>
  <si>
    <t>Composición Ajuste Cíclico 2001-2025</t>
  </si>
  <si>
    <t>Imposiciones Previsionales de Salud 2001-2025</t>
  </si>
  <si>
    <t>Ingresos Estructurales por origen 2001-2025</t>
  </si>
  <si>
    <t>Balance Cíclicamente Ajustado, Balance Efectivo y Ajuste Cíclico 2001-2025*</t>
  </si>
  <si>
    <t>(% del PIB de cada año)</t>
  </si>
  <si>
    <t>(% de los ingresos tributarios no mineros totales)</t>
  </si>
  <si>
    <t>% sobre el PIB efectivo de cada año</t>
  </si>
  <si>
    <t>* PIB hasta 2022. PIB no minero desde 2023.</t>
  </si>
  <si>
    <t xml:space="preserve">Nota: Los ingresos cobre corresponden a la suma de los ingresos provenientes de los traspasos de Codelco al fisco (Cobre Bruto) y los prevenientes de la recaudación de GMP10 (minería privada). </t>
  </si>
  <si>
    <t>**El ajuste prudencial del litio se implementa desde 2024, sin embargo, no se ha activado debido a que los ingresos se encontraron por debajo del umbral del litio.</t>
  </si>
  <si>
    <t>Ajuste cíclico no cobre</t>
  </si>
  <si>
    <r>
      <t xml:space="preserve">**Desde 2023 hacia atrás, la categoría de </t>
    </r>
    <r>
      <rPr>
        <i/>
        <sz val="10"/>
        <color theme="1"/>
        <rFont val="Aptos Narrow"/>
        <family val="2"/>
        <scheme val="minor"/>
      </rPr>
      <t>Royalty</t>
    </r>
    <r>
      <rPr>
        <sz val="10"/>
        <color theme="1"/>
        <rFont val="Aptos Narrow"/>
        <family val="2"/>
        <scheme val="minor"/>
      </rPr>
      <t xml:space="preserve"> Minero correspondía al Impuesto Específico a la Actividad Minera.</t>
    </r>
  </si>
  <si>
    <t>Impuesto 
declaración 
anual</t>
  </si>
  <si>
    <t>Sistemas 
de pago</t>
  </si>
  <si>
    <t>Declaración 
y pago mensual</t>
  </si>
  <si>
    <t>Pagos 
provisionales 
mensuales</t>
  </si>
  <si>
    <t>Impuestos 
indirectos</t>
  </si>
  <si>
    <t>Royalty minero**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</si>
</sst>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64" formatCode="0.0"/>
    <numFmt numFmtId="165" formatCode="_ * #,##0.0000_ ;_ * \-#,##0.0000_ ;_ * &quot;-&quot;_ ;_ @_ "/>
    <numFmt numFmtId="166" formatCode="_ * #,##0.0_ ;_ * \-#,##0.0_ ;_ * &quot;-&quot;_ ;_ @_ "/>
    <numFmt numFmtId="167" formatCode="0.0%"/>
    <numFmt numFmtId="168" formatCode="#,##0.0"/>
    <numFmt numFmtId="169" formatCode="#,##0.0;\-#,##0.0"/>
    <numFmt numFmtId="170" formatCode="#,##0.000;\-#,##0.000"/>
    <numFmt numFmtId="171" formatCode="0.0000"/>
    <numFmt numFmtId="172" formatCode="0.000000"/>
    <numFmt numFmtId="173" formatCode="#,##0.0_ ;\-#,##0.0\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indexed="48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i/>
      <sz val="11"/>
      <name val="Aptos Display"/>
      <family val="2"/>
      <scheme val="maj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92">
    <xf numFmtId="0" fontId="0" fillId="0" borderId="0" xfId="0"/>
    <xf numFmtId="0" fontId="5" fillId="2" borderId="0" xfId="0" applyFont="1" applyFill="1"/>
    <xf numFmtId="0" fontId="8" fillId="5" borderId="5" xfId="4" applyFont="1" applyFill="1" applyBorder="1"/>
    <xf numFmtId="0" fontId="8" fillId="2" borderId="5" xfId="4" applyFont="1" applyFill="1" applyBorder="1"/>
    <xf numFmtId="0" fontId="8" fillId="5" borderId="5" xfId="4" applyFont="1" applyFill="1" applyBorder="1" applyAlignment="1">
      <alignment horizontal="left" indent="2"/>
    </xf>
    <xf numFmtId="0" fontId="5" fillId="2" borderId="8" xfId="0" applyFont="1" applyFill="1" applyBorder="1"/>
    <xf numFmtId="164" fontId="5" fillId="2" borderId="0" xfId="0" applyNumberFormat="1" applyFont="1" applyFill="1"/>
    <xf numFmtId="37" fontId="5" fillId="2" borderId="0" xfId="0" applyNumberFormat="1" applyFont="1" applyFill="1"/>
    <xf numFmtId="0" fontId="6" fillId="2" borderId="0" xfId="0" applyFont="1" applyFill="1"/>
    <xf numFmtId="3" fontId="7" fillId="2" borderId="0" xfId="3" applyNumberFormat="1" applyFont="1" applyFill="1" applyAlignment="1">
      <alignment horizontal="left"/>
    </xf>
    <xf numFmtId="3" fontId="7" fillId="2" borderId="0" xfId="3" applyNumberFormat="1" applyFont="1" applyFill="1" applyAlignment="1">
      <alignment horizontal="right"/>
    </xf>
    <xf numFmtId="168" fontId="7" fillId="2" borderId="0" xfId="3" applyNumberFormat="1" applyFont="1" applyFill="1" applyAlignment="1">
      <alignment horizontal="right"/>
    </xf>
    <xf numFmtId="0" fontId="5" fillId="2" borderId="8" xfId="0" applyFont="1" applyFill="1" applyBorder="1" applyAlignment="1">
      <alignment horizontal="left" indent="2"/>
    </xf>
    <xf numFmtId="0" fontId="5" fillId="2" borderId="8" xfId="0" applyFont="1" applyFill="1" applyBorder="1" applyAlignment="1">
      <alignment horizontal="left" indent="3"/>
    </xf>
    <xf numFmtId="167" fontId="5" fillId="2" borderId="0" xfId="2" applyNumberFormat="1" applyFont="1" applyFill="1"/>
    <xf numFmtId="169" fontId="5" fillId="2" borderId="0" xfId="0" applyNumberFormat="1" applyFont="1" applyFill="1"/>
    <xf numFmtId="166" fontId="5" fillId="2" borderId="0" xfId="1" applyNumberFormat="1" applyFont="1" applyFill="1" applyBorder="1"/>
    <xf numFmtId="41" fontId="5" fillId="2" borderId="0" xfId="1" applyFont="1" applyFill="1"/>
    <xf numFmtId="170" fontId="5" fillId="2" borderId="0" xfId="0" applyNumberFormat="1" applyFont="1" applyFill="1"/>
    <xf numFmtId="172" fontId="5" fillId="2" borderId="0" xfId="0" applyNumberFormat="1" applyFont="1" applyFill="1"/>
    <xf numFmtId="171" fontId="5" fillId="2" borderId="0" xfId="0" applyNumberFormat="1" applyFont="1" applyFill="1"/>
    <xf numFmtId="165" fontId="5" fillId="2" borderId="0" xfId="1" applyNumberFormat="1" applyFont="1" applyFill="1"/>
    <xf numFmtId="0" fontId="8" fillId="2" borderId="9" xfId="4" applyFont="1" applyFill="1" applyBorder="1" applyAlignment="1">
      <alignment horizontal="left"/>
    </xf>
    <xf numFmtId="0" fontId="8" fillId="2" borderId="5" xfId="4" applyFont="1" applyFill="1" applyBorder="1" applyAlignment="1">
      <alignment horizontal="left"/>
    </xf>
    <xf numFmtId="0" fontId="10" fillId="2" borderId="5" xfId="0" applyFont="1" applyFill="1" applyBorder="1"/>
    <xf numFmtId="0" fontId="5" fillId="2" borderId="5" xfId="0" applyFont="1" applyFill="1" applyBorder="1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justify"/>
    </xf>
    <xf numFmtId="0" fontId="11" fillId="2" borderId="0" xfId="0" applyFont="1" applyFill="1"/>
    <xf numFmtId="164" fontId="8" fillId="2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5" borderId="0" xfId="4" applyFont="1" applyFill="1"/>
    <xf numFmtId="0" fontId="8" fillId="2" borderId="0" xfId="4" applyFont="1" applyFill="1"/>
    <xf numFmtId="0" fontId="5" fillId="5" borderId="0" xfId="0" applyFont="1" applyFill="1"/>
    <xf numFmtId="0" fontId="8" fillId="2" borderId="0" xfId="4" applyFont="1" applyFill="1" applyAlignment="1">
      <alignment horizontal="left"/>
    </xf>
    <xf numFmtId="0" fontId="8" fillId="2" borderId="0" xfId="4" applyFont="1" applyFill="1" applyAlignment="1">
      <alignment horizontal="left" indent="1"/>
    </xf>
    <xf numFmtId="164" fontId="8" fillId="2" borderId="13" xfId="0" applyNumberFormat="1" applyFont="1" applyFill="1" applyBorder="1" applyAlignment="1">
      <alignment horizontal="center"/>
    </xf>
    <xf numFmtId="164" fontId="9" fillId="5" borderId="14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8" fillId="5" borderId="13" xfId="0" applyNumberFormat="1" applyFont="1" applyFill="1" applyBorder="1" applyAlignment="1">
      <alignment horizontal="center"/>
    </xf>
    <xf numFmtId="164" fontId="8" fillId="5" borderId="11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37" fontId="5" fillId="2" borderId="2" xfId="0" applyNumberFormat="1" applyFont="1" applyFill="1" applyBorder="1"/>
    <xf numFmtId="37" fontId="5" fillId="2" borderId="3" xfId="0" applyNumberFormat="1" applyFont="1" applyFill="1" applyBorder="1"/>
    <xf numFmtId="37" fontId="5" fillId="2" borderId="4" xfId="0" applyNumberFormat="1" applyFont="1" applyFill="1" applyBorder="1"/>
    <xf numFmtId="173" fontId="5" fillId="2" borderId="2" xfId="1" applyNumberFormat="1" applyFont="1" applyFill="1" applyBorder="1" applyAlignment="1">
      <alignment horizontal="center"/>
    </xf>
    <xf numFmtId="173" fontId="5" fillId="2" borderId="3" xfId="1" applyNumberFormat="1" applyFont="1" applyFill="1" applyBorder="1" applyAlignment="1">
      <alignment horizontal="center"/>
    </xf>
    <xf numFmtId="173" fontId="5" fillId="2" borderId="4" xfId="1" applyNumberFormat="1" applyFont="1" applyFill="1" applyBorder="1" applyAlignment="1">
      <alignment horizontal="center"/>
    </xf>
    <xf numFmtId="168" fontId="8" fillId="2" borderId="2" xfId="0" applyNumberFormat="1" applyFont="1" applyFill="1" applyBorder="1" applyAlignment="1">
      <alignment horizontal="center"/>
    </xf>
    <xf numFmtId="168" fontId="8" fillId="2" borderId="3" xfId="0" applyNumberFormat="1" applyFont="1" applyFill="1" applyBorder="1" applyAlignment="1">
      <alignment horizontal="center"/>
    </xf>
    <xf numFmtId="168" fontId="8" fillId="2" borderId="4" xfId="0" applyNumberFormat="1" applyFont="1" applyFill="1" applyBorder="1" applyAlignment="1">
      <alignment horizontal="center"/>
    </xf>
    <xf numFmtId="168" fontId="5" fillId="2" borderId="2" xfId="0" applyNumberFormat="1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2" borderId="0" xfId="0" applyNumberFormat="1" applyFont="1" applyFill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wrapText="1" indent="3"/>
    </xf>
    <xf numFmtId="0" fontId="6" fillId="0" borderId="0" xfId="0" applyFont="1"/>
    <xf numFmtId="0" fontId="5" fillId="0" borderId="0" xfId="0" applyFont="1"/>
    <xf numFmtId="3" fontId="5" fillId="2" borderId="8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justify"/>
    </xf>
    <xf numFmtId="0" fontId="9" fillId="5" borderId="12" xfId="3" applyFont="1" applyFill="1" applyBorder="1" applyAlignment="1">
      <alignment horizontal="left"/>
    </xf>
    <xf numFmtId="0" fontId="9" fillId="5" borderId="14" xfId="3" applyFont="1" applyFill="1" applyBorder="1" applyAlignment="1">
      <alignment horizontal="left"/>
    </xf>
    <xf numFmtId="0" fontId="9" fillId="2" borderId="10" xfId="3" applyFont="1" applyFill="1" applyBorder="1" applyAlignment="1">
      <alignment horizontal="left"/>
    </xf>
    <xf numFmtId="0" fontId="9" fillId="2" borderId="13" xfId="3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9" fillId="2" borderId="2" xfId="3" applyFont="1" applyFill="1" applyBorder="1" applyAlignment="1">
      <alignment horizontal="left"/>
    </xf>
    <xf numFmtId="0" fontId="9" fillId="2" borderId="3" xfId="3" applyFont="1" applyFill="1" applyBorder="1" applyAlignment="1">
      <alignment horizontal="left"/>
    </xf>
    <xf numFmtId="0" fontId="9" fillId="2" borderId="9" xfId="4" applyFont="1" applyFill="1" applyBorder="1" applyAlignment="1">
      <alignment horizontal="left"/>
    </xf>
    <xf numFmtId="0" fontId="9" fillId="2" borderId="3" xfId="4" applyFont="1" applyFill="1" applyBorder="1" applyAlignment="1">
      <alignment horizontal="left"/>
    </xf>
    <xf numFmtId="0" fontId="9" fillId="2" borderId="5" xfId="3" applyFont="1" applyFill="1" applyBorder="1" applyAlignment="1">
      <alignment horizontal="left"/>
    </xf>
    <xf numFmtId="0" fontId="9" fillId="2" borderId="0" xfId="3" applyFont="1" applyFill="1" applyAlignment="1">
      <alignment horizontal="left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</cellXfs>
  <cellStyles count="5">
    <cellStyle name="Millares [0]" xfId="1" builtinId="6"/>
    <cellStyle name="Normal" xfId="0" builtinId="0"/>
    <cellStyle name="Normal_BE" xfId="3" xr:uid="{1E6F44B0-0F20-48AF-8126-A09ACE0B1966}"/>
    <cellStyle name="Normal_bestructural 20-04-01_1" xfId="4" xr:uid="{D3CCF3E7-D1EC-4C12-9422-F1FB2E58245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BE!$B$43</c:f>
              <c:strCache>
                <c:ptCount val="1"/>
                <c:pt idx="0">
                  <c:v>Ingresos efectivos que se ajustan por el ciclo del PIB*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BE!$C$43:$AA$43</c:f>
              <c:numCache>
                <c:formatCode>#,##0_);\(#,##0\)</c:formatCode>
                <c:ptCount val="25"/>
                <c:pt idx="0">
                  <c:v>18615895.786934186</c:v>
                </c:pt>
                <c:pt idx="1">
                  <c:v>19446903.837179568</c:v>
                </c:pt>
                <c:pt idx="2">
                  <c:v>19955109.214277182</c:v>
                </c:pt>
                <c:pt idx="3">
                  <c:v>22119629.646671869</c:v>
                </c:pt>
                <c:pt idx="4">
                  <c:v>24122526.096680399</c:v>
                </c:pt>
                <c:pt idx="5">
                  <c:v>24749113.75748954</c:v>
                </c:pt>
                <c:pt idx="6">
                  <c:v>28298561.204634953</c:v>
                </c:pt>
                <c:pt idx="7">
                  <c:v>28857602.291011736</c:v>
                </c:pt>
                <c:pt idx="8">
                  <c:v>25279999.779571328</c:v>
                </c:pt>
                <c:pt idx="9">
                  <c:v>30921845.955611311</c:v>
                </c:pt>
                <c:pt idx="10">
                  <c:v>35685195.096406996</c:v>
                </c:pt>
                <c:pt idx="11">
                  <c:v>38264585.80147019</c:v>
                </c:pt>
                <c:pt idx="12">
                  <c:v>39124138.928301565</c:v>
                </c:pt>
                <c:pt idx="13">
                  <c:v>40197855.585354328</c:v>
                </c:pt>
                <c:pt idx="14">
                  <c:v>43944961.67883718</c:v>
                </c:pt>
                <c:pt idx="15">
                  <c:v>46567968.824363559</c:v>
                </c:pt>
                <c:pt idx="16">
                  <c:v>47227601.198086582</c:v>
                </c:pt>
                <c:pt idx="17">
                  <c:v>50454916.379073076</c:v>
                </c:pt>
                <c:pt idx="18">
                  <c:v>49500712.488983817</c:v>
                </c:pt>
                <c:pt idx="19">
                  <c:v>45712269.258174151</c:v>
                </c:pt>
                <c:pt idx="20">
                  <c:v>58807258.990677588</c:v>
                </c:pt>
                <c:pt idx="21">
                  <c:v>62904329.618494645</c:v>
                </c:pt>
                <c:pt idx="22">
                  <c:v>54776317.038937375</c:v>
                </c:pt>
                <c:pt idx="23">
                  <c:v>57678474.448013403</c:v>
                </c:pt>
                <c:pt idx="24">
                  <c:v>59048529.624660999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4-4566-8CD0-C69E395A5C98}"/>
            </c:ext>
          </c:extLst>
        </c:ser>
        <c:ser>
          <c:idx val="1"/>
          <c:order val="1"/>
          <c:tx>
            <c:strRef>
              <c:f>BE!$B$44</c:f>
              <c:strCache>
                <c:ptCount val="1"/>
                <c:pt idx="0">
                  <c:v>Ingresos efectivos que se ajustan por el precio del cobre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BE!$C$44:$AA$44</c:f>
              <c:numCache>
                <c:formatCode>#,##0_);\(#,##0\)</c:formatCode>
                <c:ptCount val="25"/>
                <c:pt idx="0">
                  <c:v>548408.67132936418</c:v>
                </c:pt>
                <c:pt idx="1">
                  <c:v>512202.46029391361</c:v>
                </c:pt>
                <c:pt idx="2">
                  <c:v>996284.56809736567</c:v>
                </c:pt>
                <c:pt idx="3">
                  <c:v>4033708.816137813</c:v>
                </c:pt>
                <c:pt idx="4">
                  <c:v>7540082.3963322565</c:v>
                </c:pt>
                <c:pt idx="5">
                  <c:v>14720645.386967</c:v>
                </c:pt>
                <c:pt idx="6">
                  <c:v>15164676.876656422</c:v>
                </c:pt>
                <c:pt idx="7">
                  <c:v>10142802.060290743</c:v>
                </c:pt>
                <c:pt idx="8">
                  <c:v>4457198.2341468483</c:v>
                </c:pt>
                <c:pt idx="9">
                  <c:v>9019806.16035855</c:v>
                </c:pt>
                <c:pt idx="10">
                  <c:v>8986541.0452838968</c:v>
                </c:pt>
                <c:pt idx="11">
                  <c:v>6883469.6108097453</c:v>
                </c:pt>
                <c:pt idx="12">
                  <c:v>4884028.3064768407</c:v>
                </c:pt>
                <c:pt idx="13">
                  <c:v>4506783.5470752269</c:v>
                </c:pt>
                <c:pt idx="14">
                  <c:v>3099822.2286547348</c:v>
                </c:pt>
                <c:pt idx="15">
                  <c:v>917470.53552031971</c:v>
                </c:pt>
                <c:pt idx="16">
                  <c:v>2519044.4299765872</c:v>
                </c:pt>
                <c:pt idx="17">
                  <c:v>3797101.5701741129</c:v>
                </c:pt>
                <c:pt idx="18">
                  <c:v>3657731.8422877858</c:v>
                </c:pt>
                <c:pt idx="19">
                  <c:v>3205647.1051811227</c:v>
                </c:pt>
                <c:pt idx="20">
                  <c:v>9476417.8908283133</c:v>
                </c:pt>
                <c:pt idx="21">
                  <c:v>6920444.5190385301</c:v>
                </c:pt>
                <c:pt idx="22">
                  <c:v>3817216.7974976692</c:v>
                </c:pt>
                <c:pt idx="23">
                  <c:v>4994158.4595739665</c:v>
                </c:pt>
                <c:pt idx="24">
                  <c:v>7042495.0493147336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4-4566-8CD0-C69E395A5C98}"/>
            </c:ext>
          </c:extLst>
        </c:ser>
        <c:ser>
          <c:idx val="3"/>
          <c:order val="2"/>
          <c:tx>
            <c:strRef>
              <c:f>BE!$B$45</c:f>
              <c:strCache>
                <c:ptCount val="1"/>
                <c:pt idx="0">
                  <c:v>Ingresos efectivos que se ajustan por los ingresos del litio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BE!$C$45:$AA$45</c:f>
              <c:numCache>
                <c:formatCode>#,##0_);\(#,##0\)</c:formatCode>
                <c:ptCount val="25"/>
                <c:pt idx="23">
                  <c:v>664951.98766668548</c:v>
                </c:pt>
                <c:pt idx="24">
                  <c:v>320193.86099999998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B-47C7-9141-C4428E451DA6}"/>
            </c:ext>
          </c:extLst>
        </c:ser>
        <c:ser>
          <c:idx val="2"/>
          <c:order val="3"/>
          <c:tx>
            <c:strRef>
              <c:f>BE!$B$46</c:f>
              <c:strCache>
                <c:ptCount val="1"/>
                <c:pt idx="0">
                  <c:v>Ingresos efectivos sin ajuste cíclico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BE!$C$46:$AA$46</c:f>
              <c:numCache>
                <c:formatCode>#,##0_);\(#,##0\)</c:formatCode>
                <c:ptCount val="25"/>
                <c:pt idx="0">
                  <c:v>3900384.8850419996</c:v>
                </c:pt>
                <c:pt idx="1">
                  <c:v>3273673.2603011164</c:v>
                </c:pt>
                <c:pt idx="2">
                  <c:v>3480586.2565530427</c:v>
                </c:pt>
                <c:pt idx="3">
                  <c:v>3227985.7107315408</c:v>
                </c:pt>
                <c:pt idx="4">
                  <c:v>3337458.5312029445</c:v>
                </c:pt>
                <c:pt idx="5">
                  <c:v>3599194.3247301118</c:v>
                </c:pt>
                <c:pt idx="6">
                  <c:v>4043340.0636883089</c:v>
                </c:pt>
                <c:pt idx="7">
                  <c:v>3986737.1615680237</c:v>
                </c:pt>
                <c:pt idx="8">
                  <c:v>4481967.1943534566</c:v>
                </c:pt>
                <c:pt idx="9">
                  <c:v>3977476.2959881839</c:v>
                </c:pt>
                <c:pt idx="10">
                  <c:v>4325251.8183971141</c:v>
                </c:pt>
                <c:pt idx="11">
                  <c:v>4502134.773621805</c:v>
                </c:pt>
                <c:pt idx="12">
                  <c:v>4956507.734143829</c:v>
                </c:pt>
                <c:pt idx="13">
                  <c:v>4999620.8364359569</c:v>
                </c:pt>
                <c:pt idx="14">
                  <c:v>5235888.2690409534</c:v>
                </c:pt>
                <c:pt idx="15">
                  <c:v>5368025.9617130114</c:v>
                </c:pt>
                <c:pt idx="16">
                  <c:v>5573087.803806942</c:v>
                </c:pt>
                <c:pt idx="17">
                  <c:v>5964465.1777453953</c:v>
                </c:pt>
                <c:pt idx="18">
                  <c:v>6431783.4399081487</c:v>
                </c:pt>
                <c:pt idx="19">
                  <c:v>5672807.1882536076</c:v>
                </c:pt>
                <c:pt idx="20">
                  <c:v>7012590.0563130733</c:v>
                </c:pt>
                <c:pt idx="21">
                  <c:v>10167775.351766098</c:v>
                </c:pt>
                <c:pt idx="22">
                  <c:v>11479071.706544843</c:v>
                </c:pt>
                <c:pt idx="23">
                  <c:v>7451472.9944136376</c:v>
                </c:pt>
                <c:pt idx="24">
                  <c:v>7005022.6515601994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4-4566-8CD0-C69E395A5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025864"/>
        <c:axId val="382032096"/>
      </c:barChart>
      <c:catAx>
        <c:axId val="38202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32096"/>
        <c:crosses val="autoZero"/>
        <c:auto val="1"/>
        <c:lblAlgn val="ctr"/>
        <c:lblOffset val="100"/>
        <c:noMultiLvlLbl val="0"/>
      </c:catAx>
      <c:valAx>
        <c:axId val="3820320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2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BE!$B$39</c:f>
              <c:strCache>
                <c:ptCount val="1"/>
                <c:pt idx="0">
                  <c:v>Ingresos cobre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BE!$C$39:$AA$39</c:f>
              <c:numCache>
                <c:formatCode>#,##0.0_ ;\-#,##0.0\ </c:formatCode>
                <c:ptCount val="25"/>
                <c:pt idx="0">
                  <c:v>0.51593304378162952</c:v>
                </c:pt>
                <c:pt idx="1">
                  <c:v>0.46382340703814723</c:v>
                </c:pt>
                <c:pt idx="2">
                  <c:v>0.84287962843820008</c:v>
                </c:pt>
                <c:pt idx="3">
                  <c:v>3.0257321380433795</c:v>
                </c:pt>
                <c:pt idx="4">
                  <c:v>5.1336887595560334</c:v>
                </c:pt>
                <c:pt idx="5">
                  <c:v>8.8133630497845541</c:v>
                </c:pt>
                <c:pt idx="6">
                  <c:v>8.5930444033481095</c:v>
                </c:pt>
                <c:pt idx="7">
                  <c:v>6.0132292086472212</c:v>
                </c:pt>
                <c:pt idx="8">
                  <c:v>2.6520068100113181</c:v>
                </c:pt>
                <c:pt idx="9">
                  <c:v>4.7299125370597288</c:v>
                </c:pt>
                <c:pt idx="10">
                  <c:v>4.1668213331954762</c:v>
                </c:pt>
                <c:pt idx="11">
                  <c:v>3.0913364273056092</c:v>
                </c:pt>
                <c:pt idx="12">
                  <c:v>2.0991959226306265</c:v>
                </c:pt>
                <c:pt idx="13">
                  <c:v>1.8804664775004822</c:v>
                </c:pt>
                <c:pt idx="14">
                  <c:v>1.264461748092887</c:v>
                </c:pt>
                <c:pt idx="15">
                  <c:v>0.36087716540213671</c:v>
                </c:pt>
                <c:pt idx="16">
                  <c:v>0.95495549699788751</c:v>
                </c:pt>
                <c:pt idx="17">
                  <c:v>1.3889065301412651</c:v>
                </c:pt>
                <c:pt idx="18">
                  <c:v>1.3293880226459118</c:v>
                </c:pt>
                <c:pt idx="19">
                  <c:v>1.1758240687582802</c:v>
                </c:pt>
                <c:pt idx="20">
                  <c:v>3.0409396093807572</c:v>
                </c:pt>
                <c:pt idx="21">
                  <c:v>2.2586079758245292</c:v>
                </c:pt>
                <c:pt idx="22">
                  <c:v>1.2494064351069323</c:v>
                </c:pt>
                <c:pt idx="23">
                  <c:v>1.5425020041121071</c:v>
                </c:pt>
                <c:pt idx="24">
                  <c:v>2.0714578749764843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E-4D92-B7FA-98A9EC5173A8}"/>
            </c:ext>
          </c:extLst>
        </c:ser>
        <c:ser>
          <c:idx val="1"/>
          <c:order val="1"/>
          <c:tx>
            <c:strRef>
              <c:f>BE!$B$40</c:f>
              <c:strCache>
                <c:ptCount val="1"/>
                <c:pt idx="0">
                  <c:v>Ingresos no cobre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BE!$C$40:$AA$40</c:f>
              <c:numCache>
                <c:formatCode>#,##0.0_ ;\-#,##0.0\ </c:formatCode>
                <c:ptCount val="25"/>
                <c:pt idx="0">
                  <c:v>21.182913088471672</c:v>
                </c:pt>
                <c:pt idx="1">
                  <c:v>20.574550682906224</c:v>
                </c:pt>
                <c:pt idx="2">
                  <c:v>19.827136666753738</c:v>
                </c:pt>
                <c:pt idx="3">
                  <c:v>19.013542599510508</c:v>
                </c:pt>
                <c:pt idx="4">
                  <c:v>18.696216700538859</c:v>
                </c:pt>
                <c:pt idx="5">
                  <c:v>16.972348997479699</c:v>
                </c:pt>
                <c:pt idx="6">
                  <c:v>18.326496235156075</c:v>
                </c:pt>
                <c:pt idx="7">
                  <c:v>19.471990103030322</c:v>
                </c:pt>
                <c:pt idx="8">
                  <c:v>17.708195809982467</c:v>
                </c:pt>
                <c:pt idx="9">
                  <c:v>18.300918990720994</c:v>
                </c:pt>
                <c:pt idx="10">
                  <c:v>18.551785711008698</c:v>
                </c:pt>
                <c:pt idx="11">
                  <c:v>19.20634921995827</c:v>
                </c:pt>
                <c:pt idx="12">
                  <c:v>18.946227977019504</c:v>
                </c:pt>
                <c:pt idx="13">
                  <c:v>18.858757779470611</c:v>
                </c:pt>
                <c:pt idx="14">
                  <c:v>20.061570925883736</c:v>
                </c:pt>
                <c:pt idx="15">
                  <c:v>20.428464844497849</c:v>
                </c:pt>
                <c:pt idx="16">
                  <c:v>20.016442587359514</c:v>
                </c:pt>
                <c:pt idx="17">
                  <c:v>20.637121768434451</c:v>
                </c:pt>
                <c:pt idx="18">
                  <c:v>20.32844215229651</c:v>
                </c:pt>
                <c:pt idx="19">
                  <c:v>18.847929194402131</c:v>
                </c:pt>
                <c:pt idx="20">
                  <c:v>21.12129164799434</c:v>
                </c:pt>
                <c:pt idx="21">
                  <c:v>23.848358099263773</c:v>
                </c:pt>
                <c:pt idx="22">
                  <c:v>21.685933351593306</c:v>
                </c:pt>
                <c:pt idx="23">
                  <c:v>20.321494612714343</c:v>
                </c:pt>
                <c:pt idx="24">
                  <c:v>19.522969936771954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E-4D92-B7FA-98A9EC517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28192584"/>
        <c:axId val="528193240"/>
      </c:barChart>
      <c:catAx>
        <c:axId val="52819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28193240"/>
        <c:crosses val="autoZero"/>
        <c:auto val="1"/>
        <c:lblAlgn val="ctr"/>
        <c:lblOffset val="100"/>
        <c:noMultiLvlLbl val="0"/>
      </c:catAx>
      <c:valAx>
        <c:axId val="528193240"/>
        <c:scaling>
          <c:orientation val="minMax"/>
        </c:scaling>
        <c:delete val="0"/>
        <c:axPos val="l"/>
        <c:numFmt formatCode="#,##0.0_ ;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2819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26633923234838E-2"/>
          <c:y val="5.0925925925925923E-2"/>
          <c:w val="0.89447072581273879"/>
          <c:h val="0.63100247885680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BE!$B$50</c:f>
              <c:strCache>
                <c:ptCount val="1"/>
                <c:pt idx="0">
                  <c:v>Royalty minero**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BE!$G$3:$AA$3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BE!$G$50:$AA$50</c:f>
              <c:numCache>
                <c:formatCode>#,##0.0</c:formatCode>
                <c:ptCount val="21"/>
                <c:pt idx="0">
                  <c:v>0</c:v>
                </c:pt>
                <c:pt idx="1">
                  <c:v>3.7746824106433922E-2</c:v>
                </c:pt>
                <c:pt idx="2">
                  <c:v>0.7924095102684835</c:v>
                </c:pt>
                <c:pt idx="3">
                  <c:v>0.15528394570616494</c:v>
                </c:pt>
                <c:pt idx="4">
                  <c:v>0.10241947333640974</c:v>
                </c:pt>
                <c:pt idx="5">
                  <c:v>0.22031183789406822</c:v>
                </c:pt>
                <c:pt idx="6">
                  <c:v>0.39990327420519117</c:v>
                </c:pt>
                <c:pt idx="7">
                  <c:v>0.22146130053266716</c:v>
                </c:pt>
                <c:pt idx="8">
                  <c:v>0.11719199573194596</c:v>
                </c:pt>
                <c:pt idx="9">
                  <c:v>0.10248446298785482</c:v>
                </c:pt>
                <c:pt idx="10">
                  <c:v>8.4922034555050568E-2</c:v>
                </c:pt>
                <c:pt idx="11">
                  <c:v>-1.0540917359562086E-3</c:v>
                </c:pt>
                <c:pt idx="12">
                  <c:v>4.0331309590320011E-2</c:v>
                </c:pt>
                <c:pt idx="13">
                  <c:v>8.2984468278256215E-2</c:v>
                </c:pt>
                <c:pt idx="14">
                  <c:v>0.10947849788795876</c:v>
                </c:pt>
                <c:pt idx="15">
                  <c:v>0.16027704881248622</c:v>
                </c:pt>
                <c:pt idx="16">
                  <c:v>0.19779611247945322</c:v>
                </c:pt>
                <c:pt idx="17">
                  <c:v>0.39013041761463585</c:v>
                </c:pt>
                <c:pt idx="18">
                  <c:v>0.22842176833129291</c:v>
                </c:pt>
                <c:pt idx="19">
                  <c:v>0.2925666164654328</c:v>
                </c:pt>
                <c:pt idx="20">
                  <c:v>0.98381646371037756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6-45EE-AE05-34DEC450047B}"/>
            </c:ext>
          </c:extLst>
        </c:ser>
        <c:ser>
          <c:idx val="2"/>
          <c:order val="2"/>
          <c:tx>
            <c:strRef>
              <c:f>BE!$B$51</c:f>
              <c:strCache>
                <c:ptCount val="1"/>
                <c:pt idx="0">
                  <c:v>Primera categoría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BE!$G$3:$AA$3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BE!$G$51:$AA$51</c:f>
              <c:numCache>
                <c:formatCode>#,##0.0</c:formatCode>
                <c:ptCount val="21"/>
                <c:pt idx="0">
                  <c:v>0.60596627419634874</c:v>
                </c:pt>
                <c:pt idx="1">
                  <c:v>1.438791003319023</c:v>
                </c:pt>
                <c:pt idx="2">
                  <c:v>1.2011634464978325</c:v>
                </c:pt>
                <c:pt idx="3">
                  <c:v>1.4646639393381713</c:v>
                </c:pt>
                <c:pt idx="4">
                  <c:v>0.33718990302398716</c:v>
                </c:pt>
                <c:pt idx="5">
                  <c:v>0.77682974374314062</c:v>
                </c:pt>
                <c:pt idx="6">
                  <c:v>1.1215762798417028</c:v>
                </c:pt>
                <c:pt idx="7">
                  <c:v>1.1365706675646592</c:v>
                </c:pt>
                <c:pt idx="8">
                  <c:v>0.65414723067364322</c:v>
                </c:pt>
                <c:pt idx="9">
                  <c:v>0.61158223333748185</c:v>
                </c:pt>
                <c:pt idx="10">
                  <c:v>0.67044866133324832</c:v>
                </c:pt>
                <c:pt idx="11">
                  <c:v>-2.4425828492173712E-2</c:v>
                </c:pt>
                <c:pt idx="12">
                  <c:v>0.22596333171892471</c:v>
                </c:pt>
                <c:pt idx="13">
                  <c:v>0.54915302531367804</c:v>
                </c:pt>
                <c:pt idx="14">
                  <c:v>0.71192546404373791</c:v>
                </c:pt>
                <c:pt idx="15">
                  <c:v>0.39781957498570109</c:v>
                </c:pt>
                <c:pt idx="16">
                  <c:v>0.75333628092851557</c:v>
                </c:pt>
                <c:pt idx="17">
                  <c:v>0.9975005269538616</c:v>
                </c:pt>
                <c:pt idx="18">
                  <c:v>0.51945748934605451</c:v>
                </c:pt>
                <c:pt idx="19">
                  <c:v>0.68271557924747761</c:v>
                </c:pt>
                <c:pt idx="20">
                  <c:v>0.45484414934582934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6-45EE-AE05-34DEC450047B}"/>
            </c:ext>
          </c:extLst>
        </c:ser>
        <c:ser>
          <c:idx val="3"/>
          <c:order val="3"/>
          <c:tx>
            <c:strRef>
              <c:f>BE!$B$52</c:f>
              <c:strCache>
                <c:ptCount val="1"/>
                <c:pt idx="0">
                  <c:v>Adicional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BE!$G$3:$AA$3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BE!$G$52:$AA$52</c:f>
              <c:numCache>
                <c:formatCode>#,##0.0</c:formatCode>
                <c:ptCount val="21"/>
                <c:pt idx="0">
                  <c:v>0.84084485129873254</c:v>
                </c:pt>
                <c:pt idx="1">
                  <c:v>1.6435317126580904</c:v>
                </c:pt>
                <c:pt idx="2">
                  <c:v>1.7750067951081621</c:v>
                </c:pt>
                <c:pt idx="3">
                  <c:v>0.80722612948685535</c:v>
                </c:pt>
                <c:pt idx="4">
                  <c:v>0.44665219758910946</c:v>
                </c:pt>
                <c:pt idx="5">
                  <c:v>0.80230562853220722</c:v>
                </c:pt>
                <c:pt idx="6">
                  <c:v>0.36589639126917201</c:v>
                </c:pt>
                <c:pt idx="7">
                  <c:v>0.21124993590219246</c:v>
                </c:pt>
                <c:pt idx="8">
                  <c:v>0.29840071881701419</c:v>
                </c:pt>
                <c:pt idx="9">
                  <c:v>0.24909904960220428</c:v>
                </c:pt>
                <c:pt idx="10">
                  <c:v>6.2321438314395509E-2</c:v>
                </c:pt>
                <c:pt idx="11">
                  <c:v>3.2616465671494281E-2</c:v>
                </c:pt>
                <c:pt idx="12">
                  <c:v>0.18857607448013555</c:v>
                </c:pt>
                <c:pt idx="13">
                  <c:v>0.17110844847676282</c:v>
                </c:pt>
                <c:pt idx="14">
                  <c:v>0.14599339187988794</c:v>
                </c:pt>
                <c:pt idx="15">
                  <c:v>0.1093958204099065</c:v>
                </c:pt>
                <c:pt idx="16">
                  <c:v>0.25103456140503527</c:v>
                </c:pt>
                <c:pt idx="17">
                  <c:v>0.12462793633613244</c:v>
                </c:pt>
                <c:pt idx="18">
                  <c:v>8.3091758264262017E-2</c:v>
                </c:pt>
                <c:pt idx="19">
                  <c:v>0.1342728245989816</c:v>
                </c:pt>
                <c:pt idx="20">
                  <c:v>0.11681968515996841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26-45EE-AE05-34DEC450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024224"/>
        <c:axId val="382024880"/>
      </c:barChart>
      <c:lineChart>
        <c:grouping val="standard"/>
        <c:varyColors val="0"/>
        <c:ser>
          <c:idx val="0"/>
          <c:order val="0"/>
          <c:tx>
            <c:strRef>
              <c:f>BE!$B$49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BE!$G$3:$AA$3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BE!$G$49:$AA$49</c:f>
              <c:numCache>
                <c:formatCode>#,##0.0</c:formatCode>
                <c:ptCount val="21"/>
                <c:pt idx="0">
                  <c:v>1.4468111254950813</c:v>
                </c:pt>
                <c:pt idx="1">
                  <c:v>3.1200695400835472</c:v>
                </c:pt>
                <c:pt idx="2">
                  <c:v>3.7685797518744781</c:v>
                </c:pt>
                <c:pt idx="3">
                  <c:v>2.4271740145311917</c:v>
                </c:pt>
                <c:pt idx="4">
                  <c:v>0.88626157394950633</c:v>
                </c:pt>
                <c:pt idx="5">
                  <c:v>1.7994472101694161</c:v>
                </c:pt>
                <c:pt idx="6">
                  <c:v>1.8873759453160659</c:v>
                </c:pt>
                <c:pt idx="7">
                  <c:v>1.5692819039995187</c:v>
                </c:pt>
                <c:pt idx="8">
                  <c:v>1.0697399452226035</c:v>
                </c:pt>
                <c:pt idx="9">
                  <c:v>0.9631657459275409</c:v>
                </c:pt>
                <c:pt idx="10">
                  <c:v>0.81769213420269438</c:v>
                </c:pt>
                <c:pt idx="11">
                  <c:v>7.1365454433643663E-3</c:v>
                </c:pt>
                <c:pt idx="12">
                  <c:v>0.45487071578938032</c:v>
                </c:pt>
                <c:pt idx="13">
                  <c:v>0.80324594206869715</c:v>
                </c:pt>
                <c:pt idx="14">
                  <c:v>0.96739735381158476</c:v>
                </c:pt>
                <c:pt idx="15">
                  <c:v>0.66749244420809384</c:v>
                </c:pt>
                <c:pt idx="16">
                  <c:v>1.2021669548130041</c:v>
                </c:pt>
                <c:pt idx="17">
                  <c:v>1.5122588809046298</c:v>
                </c:pt>
                <c:pt idx="18">
                  <c:v>0.83097101594160949</c:v>
                </c:pt>
                <c:pt idx="19">
                  <c:v>1.1095550203118918</c:v>
                </c:pt>
                <c:pt idx="20">
                  <c:v>1.5554802982161755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26-45EE-AE05-34DEC450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24224"/>
        <c:axId val="382024880"/>
      </c:lineChart>
      <c:catAx>
        <c:axId val="38202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24880"/>
        <c:crosses val="autoZero"/>
        <c:auto val="1"/>
        <c:lblAlgn val="ctr"/>
        <c:lblOffset val="100"/>
        <c:noMultiLvlLbl val="0"/>
      </c:catAx>
      <c:valAx>
        <c:axId val="38202488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2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1"/>
          <c:tx>
            <c:v>Ingresos estructurales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BE!$C$21:$AA$21</c:f>
              <c:numCache>
                <c:formatCode>0.0</c:formatCode>
                <c:ptCount val="25"/>
                <c:pt idx="0">
                  <c:v>23.36803875616485</c:v>
                </c:pt>
                <c:pt idx="1">
                  <c:v>23.122375964364618</c:v>
                </c:pt>
                <c:pt idx="2">
                  <c:v>21.964857043218277</c:v>
                </c:pt>
                <c:pt idx="3">
                  <c:v>20.99044150229718</c:v>
                </c:pt>
                <c:pt idx="4">
                  <c:v>20.402574288017753</c:v>
                </c:pt>
                <c:pt idx="5">
                  <c:v>19.493022940476486</c:v>
                </c:pt>
                <c:pt idx="6">
                  <c:v>19.790458478100852</c:v>
                </c:pt>
                <c:pt idx="7">
                  <c:v>20.384868578773744</c:v>
                </c:pt>
                <c:pt idx="8">
                  <c:v>21.618677778804166</c:v>
                </c:pt>
                <c:pt idx="9">
                  <c:v>21.459803182645871</c:v>
                </c:pt>
                <c:pt idx="10">
                  <c:v>20.429499858950994</c:v>
                </c:pt>
                <c:pt idx="11">
                  <c:v>21.362582607465491</c:v>
                </c:pt>
                <c:pt idx="12">
                  <c:v>21.128209107632397</c:v>
                </c:pt>
                <c:pt idx="13">
                  <c:v>21.870077004071881</c:v>
                </c:pt>
                <c:pt idx="14">
                  <c:v>23.966855846053033</c:v>
                </c:pt>
                <c:pt idx="15">
                  <c:v>22.418944283191269</c:v>
                </c:pt>
                <c:pt idx="16">
                  <c:v>21.694220213704046</c:v>
                </c:pt>
                <c:pt idx="17">
                  <c:v>22.276145131386713</c:v>
                </c:pt>
                <c:pt idx="18">
                  <c:v>23.079320439892239</c:v>
                </c:pt>
                <c:pt idx="19">
                  <c:v>24.664749640893866</c:v>
                </c:pt>
                <c:pt idx="20">
                  <c:v>21.250052743704295</c:v>
                </c:pt>
                <c:pt idx="21">
                  <c:v>25.470514648357035</c:v>
                </c:pt>
                <c:pt idx="22">
                  <c:v>22.505651540089382</c:v>
                </c:pt>
                <c:pt idx="23">
                  <c:v>21.381683818781674</c:v>
                </c:pt>
                <c:pt idx="24">
                  <c:v>20.721275925034714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2-4D35-BD2A-245D57D2636B}"/>
            </c:ext>
          </c:extLst>
        </c:ser>
        <c:ser>
          <c:idx val="1"/>
          <c:order val="2"/>
          <c:tx>
            <c:v>Ajuste cíclico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BE!$C$5:$AA$5</c:f>
              <c:numCache>
                <c:formatCode>0.0</c:formatCode>
                <c:ptCount val="25"/>
                <c:pt idx="0">
                  <c:v>-1.6691926239115487</c:v>
                </c:pt>
                <c:pt idx="1">
                  <c:v>-2.0840018744202502</c:v>
                </c:pt>
                <c:pt idx="2">
                  <c:v>-1.2948407480263426</c:v>
                </c:pt>
                <c:pt idx="3">
                  <c:v>1.0488332352567085</c:v>
                </c:pt>
                <c:pt idx="4">
                  <c:v>3.4273311720771389</c:v>
                </c:pt>
                <c:pt idx="5">
                  <c:v>6.2926891067877646</c:v>
                </c:pt>
                <c:pt idx="6">
                  <c:v>7.1290821604103218</c:v>
                </c:pt>
                <c:pt idx="7">
                  <c:v>5.1003507329037987</c:v>
                </c:pt>
                <c:pt idx="8">
                  <c:v>-1.2584751588103817</c:v>
                </c:pt>
                <c:pt idx="9">
                  <c:v>1.571028345134855</c:v>
                </c:pt>
                <c:pt idx="10">
                  <c:v>2.2891071852531777</c:v>
                </c:pt>
                <c:pt idx="11">
                  <c:v>0.93510303979838316</c:v>
                </c:pt>
                <c:pt idx="12">
                  <c:v>-8.278520798227533E-2</c:v>
                </c:pt>
                <c:pt idx="13">
                  <c:v>-1.1308527471007868</c:v>
                </c:pt>
                <c:pt idx="14">
                  <c:v>-2.6408231720764097</c:v>
                </c:pt>
                <c:pt idx="15">
                  <c:v>-1.629602273291288</c:v>
                </c:pt>
                <c:pt idx="16">
                  <c:v>-0.72282212934664503</c:v>
                </c:pt>
                <c:pt idx="17">
                  <c:v>-0.25011683281099428</c:v>
                </c:pt>
                <c:pt idx="18">
                  <c:v>-1.4214902649498182</c:v>
                </c:pt>
                <c:pt idx="19">
                  <c:v>-4.6409963870001461</c:v>
                </c:pt>
                <c:pt idx="20">
                  <c:v>2.9121785327502736</c:v>
                </c:pt>
                <c:pt idx="21">
                  <c:v>0.63645143491035505</c:v>
                </c:pt>
                <c:pt idx="22">
                  <c:v>0.42968824661085914</c:v>
                </c:pt>
                <c:pt idx="23">
                  <c:v>0.48231282643314322</c:v>
                </c:pt>
                <c:pt idx="24">
                  <c:v>0.87315188608281868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2-4D35-BD2A-245D57D2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16047856"/>
        <c:axId val="516050152"/>
      </c:barChart>
      <c:lineChart>
        <c:grouping val="standard"/>
        <c:varyColors val="0"/>
        <c:ser>
          <c:idx val="0"/>
          <c:order val="0"/>
          <c:tx>
            <c:v>Ingresos efectivos</c:v>
          </c:tx>
          <c:spPr>
            <a:ln w="25400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BE!$C$4:$AA$4</c:f>
              <c:numCache>
                <c:formatCode>0.0</c:formatCode>
                <c:ptCount val="25"/>
                <c:pt idx="0">
                  <c:v>21.698846132253301</c:v>
                </c:pt>
                <c:pt idx="1">
                  <c:v>21.038374089944369</c:v>
                </c:pt>
                <c:pt idx="2">
                  <c:v>20.670016295191935</c:v>
                </c:pt>
                <c:pt idx="3">
                  <c:v>22.039274737553889</c:v>
                </c:pt>
                <c:pt idx="4">
                  <c:v>23.829905460094892</c:v>
                </c:pt>
                <c:pt idx="5">
                  <c:v>25.785712047264248</c:v>
                </c:pt>
                <c:pt idx="6">
                  <c:v>26.919540638511176</c:v>
                </c:pt>
                <c:pt idx="7">
                  <c:v>25.485219311677543</c:v>
                </c:pt>
                <c:pt idx="8">
                  <c:v>20.360202619993785</c:v>
                </c:pt>
                <c:pt idx="9">
                  <c:v>23.030831527780727</c:v>
                </c:pt>
                <c:pt idx="10">
                  <c:v>22.718607044204173</c:v>
                </c:pt>
                <c:pt idx="11">
                  <c:v>22.297685647263876</c:v>
                </c:pt>
                <c:pt idx="12">
                  <c:v>21.045423899650125</c:v>
                </c:pt>
                <c:pt idx="13">
                  <c:v>20.739224256971095</c:v>
                </c:pt>
                <c:pt idx="14">
                  <c:v>21.326032673976623</c:v>
                </c:pt>
                <c:pt idx="15">
                  <c:v>20.789342009899979</c:v>
                </c:pt>
                <c:pt idx="16">
                  <c:v>20.9713980843574</c:v>
                </c:pt>
                <c:pt idx="17">
                  <c:v>22.026028298575717</c:v>
                </c:pt>
                <c:pt idx="18">
                  <c:v>21.657830174942422</c:v>
                </c:pt>
                <c:pt idx="19">
                  <c:v>20.023753253893723</c:v>
                </c:pt>
                <c:pt idx="20">
                  <c:v>24.16223127645457</c:v>
                </c:pt>
                <c:pt idx="21">
                  <c:v>26.106966083267391</c:v>
                </c:pt>
                <c:pt idx="22">
                  <c:v>22.935339786700244</c:v>
                </c:pt>
                <c:pt idx="23">
                  <c:v>21.863996645214819</c:v>
                </c:pt>
                <c:pt idx="24">
                  <c:v>21.594427811117534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2-4D35-BD2A-245D57D2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47856"/>
        <c:axId val="516050152"/>
      </c:lineChart>
      <c:catAx>
        <c:axId val="51604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050152"/>
        <c:crosses val="autoZero"/>
        <c:auto val="1"/>
        <c:lblAlgn val="ctr"/>
        <c:lblOffset val="100"/>
        <c:noMultiLvlLbl val="0"/>
      </c:catAx>
      <c:valAx>
        <c:axId val="5160501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04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v>Ajuste cíclico no cobre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BE!$C$27:$AA$27</c:f>
              <c:numCache>
                <c:formatCode>#,##0.0</c:formatCode>
                <c:ptCount val="25"/>
                <c:pt idx="0">
                  <c:v>-0.61037295863061436</c:v>
                </c:pt>
                <c:pt idx="1">
                  <c:v>-1.0287405288091409</c:v>
                </c:pt>
                <c:pt idx="2">
                  <c:v>-0.85411675247325547</c:v>
                </c:pt>
                <c:pt idx="3">
                  <c:v>-0.52993796373069013</c:v>
                </c:pt>
                <c:pt idx="4">
                  <c:v>-0.23011808714818768</c:v>
                </c:pt>
                <c:pt idx="5">
                  <c:v>-0.26969254769823564</c:v>
                </c:pt>
                <c:pt idx="6">
                  <c:v>-0.20232667327955881</c:v>
                </c:pt>
                <c:pt idx="7">
                  <c:v>-0.33006774107924874</c:v>
                </c:pt>
                <c:pt idx="8">
                  <c:v>-2.1458662388792651</c:v>
                </c:pt>
                <c:pt idx="9">
                  <c:v>-0.80748738489420946</c:v>
                </c:pt>
                <c:pt idx="10">
                  <c:v>-6.7200465525152644E-2</c:v>
                </c:pt>
                <c:pt idx="11">
                  <c:v>7.0609752357063973E-2</c:v>
                </c:pt>
                <c:pt idx="12">
                  <c:v>-0.35732075036871658</c:v>
                </c:pt>
                <c:pt idx="13">
                  <c:v>-0.90281997582932183</c:v>
                </c:pt>
                <c:pt idx="14">
                  <c:v>-1.0900976708015413</c:v>
                </c:pt>
                <c:pt idx="15">
                  <c:v>-0.5910926985934476</c:v>
                </c:pt>
                <c:pt idx="16">
                  <c:v>-0.98148577709431961</c:v>
                </c:pt>
                <c:pt idx="17">
                  <c:v>-0.36551621165037596</c:v>
                </c:pt>
                <c:pt idx="18">
                  <c:v>-0.97569639186994073</c:v>
                </c:pt>
                <c:pt idx="19">
                  <c:v>-4.4854705064327129</c:v>
                </c:pt>
                <c:pt idx="20">
                  <c:v>0.85043324932598408</c:v>
                </c:pt>
                <c:pt idx="21">
                  <c:v>-0.53738592148605158</c:v>
                </c:pt>
                <c:pt idx="22">
                  <c:v>3.1910984713859628E-2</c:v>
                </c:pt>
                <c:pt idx="23">
                  <c:v>0.13177892936847357</c:v>
                </c:pt>
                <c:pt idx="24">
                  <c:v>0.16550805468460017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4-4FF2-A8B6-93E6E544A965}"/>
            </c:ext>
          </c:extLst>
        </c:ser>
        <c:ser>
          <c:idx val="0"/>
          <c:order val="1"/>
          <c:tx>
            <c:v>Ajuste cíclico cobre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BE!$C$12:$AA$12</c:f>
              <c:numCache>
                <c:formatCode>0.0</c:formatCode>
                <c:ptCount val="25"/>
                <c:pt idx="0">
                  <c:v>-1.0588196652809345</c:v>
                </c:pt>
                <c:pt idx="1">
                  <c:v>-1.0552613456111095</c:v>
                </c:pt>
                <c:pt idx="2">
                  <c:v>-0.44072399555308717</c:v>
                </c:pt>
                <c:pt idx="3">
                  <c:v>1.5787711989873985</c:v>
                </c:pt>
                <c:pt idx="4">
                  <c:v>3.6574492592253267</c:v>
                </c:pt>
                <c:pt idx="5">
                  <c:v>6.5623816544860007</c:v>
                </c:pt>
                <c:pt idx="6">
                  <c:v>7.3314088336898813</c:v>
                </c:pt>
                <c:pt idx="7">
                  <c:v>5.430418473983047</c:v>
                </c:pt>
                <c:pt idx="8">
                  <c:v>0.88739108006888334</c:v>
                </c:pt>
                <c:pt idx="9">
                  <c:v>2.3785157300290649</c:v>
                </c:pt>
                <c:pt idx="10">
                  <c:v>2.3563076507783305</c:v>
                </c:pt>
                <c:pt idx="11">
                  <c:v>0.86449328744131926</c:v>
                </c:pt>
                <c:pt idx="12">
                  <c:v>0.27453554238644129</c:v>
                </c:pt>
                <c:pt idx="13">
                  <c:v>-0.22803277127146504</c:v>
                </c:pt>
                <c:pt idx="14">
                  <c:v>-1.5507255012748684</c:v>
                </c:pt>
                <c:pt idx="15">
                  <c:v>-1.0385095746978403</c:v>
                </c:pt>
                <c:pt idx="16">
                  <c:v>0.25866364774767453</c:v>
                </c:pt>
                <c:pt idx="17">
                  <c:v>0.11539937883938173</c:v>
                </c:pt>
                <c:pt idx="18">
                  <c:v>-0.44579387307987756</c:v>
                </c:pt>
                <c:pt idx="19">
                  <c:v>-0.15552588056743202</c:v>
                </c:pt>
                <c:pt idx="20">
                  <c:v>2.0617452834242895</c:v>
                </c:pt>
                <c:pt idx="21">
                  <c:v>1.1738373563964066</c:v>
                </c:pt>
                <c:pt idx="22">
                  <c:v>0.39777726189699941</c:v>
                </c:pt>
                <c:pt idx="23">
                  <c:v>0.35053389706466964</c:v>
                </c:pt>
                <c:pt idx="24">
                  <c:v>0.70764383139821851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4-4FF2-A8B6-93E6E544A965}"/>
            </c:ext>
          </c:extLst>
        </c:ser>
        <c:ser>
          <c:idx val="2"/>
          <c:order val="2"/>
          <c:tx>
            <c:v>Ajuste prudencial litio**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BE!$C$20:$AA$20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3-4A87-BA98-830248BB3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86577624"/>
        <c:axId val="586577952"/>
      </c:barChart>
      <c:catAx>
        <c:axId val="58657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6577952"/>
        <c:crosses val="autoZero"/>
        <c:auto val="1"/>
        <c:lblAlgn val="ctr"/>
        <c:lblOffset val="100"/>
        <c:noMultiLvlLbl val="0"/>
      </c:catAx>
      <c:valAx>
        <c:axId val="586577952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657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v>Ingresos tributarios no mineros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BE!$C$6:$AA$6</c:f>
              <c:numCache>
                <c:formatCode>0.0</c:formatCode>
                <c:ptCount val="25"/>
                <c:pt idx="0">
                  <c:v>-0.57628296486214525</c:v>
                </c:pt>
                <c:pt idx="1">
                  <c:v>-0.97450593072793346</c:v>
                </c:pt>
                <c:pt idx="2">
                  <c:v>-0.80407191273611545</c:v>
                </c:pt>
                <c:pt idx="3">
                  <c:v>-0.49715246915210365</c:v>
                </c:pt>
                <c:pt idx="4">
                  <c:v>-0.21415548225653783</c:v>
                </c:pt>
                <c:pt idx="5">
                  <c:v>-0.25297640136673816</c:v>
                </c:pt>
                <c:pt idx="6">
                  <c:v>-0.18978430182275866</c:v>
                </c:pt>
                <c:pt idx="7">
                  <c:v>-0.31128444008499279</c:v>
                </c:pt>
                <c:pt idx="8">
                  <c:v>-2.0363005531099034</c:v>
                </c:pt>
                <c:pt idx="9">
                  <c:v>-0.74778459210173254</c:v>
                </c:pt>
                <c:pt idx="10">
                  <c:v>-6.1110560437831661E-2</c:v>
                </c:pt>
                <c:pt idx="11">
                  <c:v>6.8030295574546942E-2</c:v>
                </c:pt>
                <c:pt idx="12">
                  <c:v>-0.33731144624092607</c:v>
                </c:pt>
                <c:pt idx="13">
                  <c:v>-0.85407837901790751</c:v>
                </c:pt>
                <c:pt idx="14">
                  <c:v>-1.0318251779839123</c:v>
                </c:pt>
                <c:pt idx="15">
                  <c:v>-0.55981245418514136</c:v>
                </c:pt>
                <c:pt idx="16">
                  <c:v>-0.92703616603494554</c:v>
                </c:pt>
                <c:pt idx="17">
                  <c:v>-0.34067020524168734</c:v>
                </c:pt>
                <c:pt idx="18">
                  <c:v>-0.91861984246584838</c:v>
                </c:pt>
                <c:pt idx="19">
                  <c:v>-4.2920051504564727</c:v>
                </c:pt>
                <c:pt idx="20">
                  <c:v>0.86868430205168745</c:v>
                </c:pt>
                <c:pt idx="21">
                  <c:v>-0.51950225947437123</c:v>
                </c:pt>
                <c:pt idx="22">
                  <c:v>2.7036920131726597E-2</c:v>
                </c:pt>
                <c:pt idx="23">
                  <c:v>0.12541403620200123</c:v>
                </c:pt>
                <c:pt idx="24">
                  <c:v>0.15750619795658255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5-4106-9D71-265CF2A36A40}"/>
            </c:ext>
          </c:extLst>
        </c:ser>
        <c:ser>
          <c:idx val="2"/>
          <c:order val="2"/>
          <c:tx>
            <c:v>Imposiciones previsionales de salud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BE!$C$9:$AA$9</c:f>
              <c:numCache>
                <c:formatCode>0.0</c:formatCode>
                <c:ptCount val="25"/>
                <c:pt idx="0">
                  <c:v>-3.4089993768469072E-2</c:v>
                </c:pt>
                <c:pt idx="1">
                  <c:v>-5.4234598081207508E-2</c:v>
                </c:pt>
                <c:pt idx="2">
                  <c:v>-5.0044839737140023E-2</c:v>
                </c:pt>
                <c:pt idx="3">
                  <c:v>-3.2785494578586434E-2</c:v>
                </c:pt>
                <c:pt idx="4">
                  <c:v>-1.5962604891649846E-2</c:v>
                </c:pt>
                <c:pt idx="5">
                  <c:v>-1.6716146331497459E-2</c:v>
                </c:pt>
                <c:pt idx="6">
                  <c:v>-1.2542371456800153E-2</c:v>
                </c:pt>
                <c:pt idx="7">
                  <c:v>-1.8783300994255972E-2</c:v>
                </c:pt>
                <c:pt idx="8">
                  <c:v>-0.1095656857693616</c:v>
                </c:pt>
                <c:pt idx="9">
                  <c:v>-5.9702792792476943E-2</c:v>
                </c:pt>
                <c:pt idx="10">
                  <c:v>-6.0899050873209895E-3</c:v>
                </c:pt>
                <c:pt idx="11">
                  <c:v>2.5794567825170333E-3</c:v>
                </c:pt>
                <c:pt idx="12">
                  <c:v>-2.000930412779053E-2</c:v>
                </c:pt>
                <c:pt idx="13">
                  <c:v>-4.8741596811414309E-2</c:v>
                </c:pt>
                <c:pt idx="14">
                  <c:v>-5.8272492817629022E-2</c:v>
                </c:pt>
                <c:pt idx="15">
                  <c:v>-3.1280244408306214E-2</c:v>
                </c:pt>
                <c:pt idx="16">
                  <c:v>-5.4449611059374042E-2</c:v>
                </c:pt>
                <c:pt idx="17">
                  <c:v>-2.4846006408688628E-2</c:v>
                </c:pt>
                <c:pt idx="18">
                  <c:v>-5.7076549404092382E-2</c:v>
                </c:pt>
                <c:pt idx="19">
                  <c:v>-0.19346535597624029</c:v>
                </c:pt>
                <c:pt idx="20">
                  <c:v>-1.8251052725703345E-2</c:v>
                </c:pt>
                <c:pt idx="21">
                  <c:v>-1.7883662011680297E-2</c:v>
                </c:pt>
                <c:pt idx="22">
                  <c:v>4.874064582133031E-3</c:v>
                </c:pt>
                <c:pt idx="23">
                  <c:v>6.3648931664723506E-3</c:v>
                </c:pt>
                <c:pt idx="24">
                  <c:v>8.0018567280176287E-3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5-4106-9D71-265CF2A36A40}"/>
            </c:ext>
          </c:extLst>
        </c:ser>
        <c:ser>
          <c:idx val="3"/>
          <c:order val="3"/>
          <c:tx>
            <c:v>Codelco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BE!$C$13:$AA$13</c:f>
              <c:numCache>
                <c:formatCode>0.0</c:formatCode>
                <c:ptCount val="25"/>
                <c:pt idx="0">
                  <c:v>-1.0588196652809345</c:v>
                </c:pt>
                <c:pt idx="1">
                  <c:v>-1.0552613456111095</c:v>
                </c:pt>
                <c:pt idx="2">
                  <c:v>-0.44072399555308717</c:v>
                </c:pt>
                <c:pt idx="3">
                  <c:v>1.5787711989873985</c:v>
                </c:pt>
                <c:pt idx="4">
                  <c:v>1.8885397638065811</c:v>
                </c:pt>
                <c:pt idx="5">
                  <c:v>4.2129807727022746</c:v>
                </c:pt>
                <c:pt idx="6">
                  <c:v>4.0648565930811387</c:v>
                </c:pt>
                <c:pt idx="7">
                  <c:v>2.8445853549017528</c:v>
                </c:pt>
                <c:pt idx="8">
                  <c:v>0.46861732850981258</c:v>
                </c:pt>
                <c:pt idx="9">
                  <c:v>1.695173835657741</c:v>
                </c:pt>
                <c:pt idx="10">
                  <c:v>1.2197650896548611</c:v>
                </c:pt>
                <c:pt idx="11">
                  <c:v>0.38501867850409482</c:v>
                </c:pt>
                <c:pt idx="12">
                  <c:v>0.14847898508413832</c:v>
                </c:pt>
                <c:pt idx="13">
                  <c:v>-0.18125532476461595</c:v>
                </c:pt>
                <c:pt idx="14">
                  <c:v>-1.3341255028853016</c:v>
                </c:pt>
                <c:pt idx="15">
                  <c:v>-0.67367529661616976</c:v>
                </c:pt>
                <c:pt idx="16">
                  <c:v>0.40688333829405515</c:v>
                </c:pt>
                <c:pt idx="17">
                  <c:v>-3.6333929390773609E-2</c:v>
                </c:pt>
                <c:pt idx="18">
                  <c:v>-0.47538795729883887</c:v>
                </c:pt>
                <c:pt idx="19">
                  <c:v>-8.3893036406830455E-3</c:v>
                </c:pt>
                <c:pt idx="20">
                  <c:v>1.6659582774111468</c:v>
                </c:pt>
                <c:pt idx="21">
                  <c:v>0.43813120489954327</c:v>
                </c:pt>
                <c:pt idx="22">
                  <c:v>5.15353427704624E-2</c:v>
                </c:pt>
                <c:pt idx="23">
                  <c:v>0.19952048886312213</c:v>
                </c:pt>
                <c:pt idx="24">
                  <c:v>0.49428170148341988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5-4106-9D71-265CF2A36A40}"/>
            </c:ext>
          </c:extLst>
        </c:ser>
        <c:ser>
          <c:idx val="4"/>
          <c:order val="4"/>
          <c:tx>
            <c:v>Minería privada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BE!$C$14:$AA$14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0.57322561905036662</c:v>
                </c:pt>
                <c:pt idx="5">
                  <c:v>1.825766196080048</c:v>
                </c:pt>
                <c:pt idx="6">
                  <c:v>2.6838131476962106</c:v>
                </c:pt>
                <c:pt idx="7">
                  <c:v>2.2285799745861046</c:v>
                </c:pt>
                <c:pt idx="8">
                  <c:v>0.74561410887738866</c:v>
                </c:pt>
                <c:pt idx="9">
                  <c:v>0.79494097723494428</c:v>
                </c:pt>
                <c:pt idx="10">
                  <c:v>1.2642819085149681</c:v>
                </c:pt>
                <c:pt idx="11">
                  <c:v>0.64219792228539541</c:v>
                </c:pt>
                <c:pt idx="12">
                  <c:v>0.30715330577451022</c:v>
                </c:pt>
                <c:pt idx="13">
                  <c:v>0.11697291578459541</c:v>
                </c:pt>
                <c:pt idx="14">
                  <c:v>-0.21659999838956689</c:v>
                </c:pt>
                <c:pt idx="15">
                  <c:v>-0.36483427808167057</c:v>
                </c:pt>
                <c:pt idx="16">
                  <c:v>-0.14821969054638068</c:v>
                </c:pt>
                <c:pt idx="17">
                  <c:v>0.15173330823015535</c:v>
                </c:pt>
                <c:pt idx="18">
                  <c:v>2.9594084218961331E-2</c:v>
                </c:pt>
                <c:pt idx="19">
                  <c:v>-0.14713657692674897</c:v>
                </c:pt>
                <c:pt idx="20">
                  <c:v>0.39578700601314254</c:v>
                </c:pt>
                <c:pt idx="21">
                  <c:v>0.73570615149686336</c:v>
                </c:pt>
                <c:pt idx="22">
                  <c:v>0.34624191912653701</c:v>
                </c:pt>
                <c:pt idx="23">
                  <c:v>0.15101340820154746</c:v>
                </c:pt>
                <c:pt idx="24">
                  <c:v>0.21336212991479869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15-4106-9D71-265CF2A36A40}"/>
            </c:ext>
          </c:extLst>
        </c:ser>
        <c:ser>
          <c:idx val="5"/>
          <c:order val="5"/>
          <c:tx>
            <c:v>Litio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BE!$C$19:$AA$19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F-4CC8-A15D-FBF46530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57170496"/>
        <c:axId val="657172136"/>
      </c:barChart>
      <c:lineChart>
        <c:grouping val="standard"/>
        <c:varyColors val="0"/>
        <c:ser>
          <c:idx val="0"/>
          <c:order val="0"/>
          <c:tx>
            <c:v>Total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BE!$C$5:$AA$5</c:f>
              <c:numCache>
                <c:formatCode>0.0</c:formatCode>
                <c:ptCount val="25"/>
                <c:pt idx="0">
                  <c:v>-1.6691926239115487</c:v>
                </c:pt>
                <c:pt idx="1">
                  <c:v>-2.0840018744202502</c:v>
                </c:pt>
                <c:pt idx="2">
                  <c:v>-1.2948407480263426</c:v>
                </c:pt>
                <c:pt idx="3">
                  <c:v>1.0488332352567085</c:v>
                </c:pt>
                <c:pt idx="4">
                  <c:v>3.4273311720771389</c:v>
                </c:pt>
                <c:pt idx="5">
                  <c:v>6.2926891067877646</c:v>
                </c:pt>
                <c:pt idx="6">
                  <c:v>7.1290821604103218</c:v>
                </c:pt>
                <c:pt idx="7">
                  <c:v>5.1003507329037987</c:v>
                </c:pt>
                <c:pt idx="8">
                  <c:v>-1.2584751588103817</c:v>
                </c:pt>
                <c:pt idx="9">
                  <c:v>1.571028345134855</c:v>
                </c:pt>
                <c:pt idx="10">
                  <c:v>2.2891071852531777</c:v>
                </c:pt>
                <c:pt idx="11">
                  <c:v>0.93510303979838316</c:v>
                </c:pt>
                <c:pt idx="12">
                  <c:v>-8.278520798227533E-2</c:v>
                </c:pt>
                <c:pt idx="13">
                  <c:v>-1.1308527471007868</c:v>
                </c:pt>
                <c:pt idx="14">
                  <c:v>-2.6408231720764097</c:v>
                </c:pt>
                <c:pt idx="15">
                  <c:v>-1.629602273291288</c:v>
                </c:pt>
                <c:pt idx="16">
                  <c:v>-0.72282212934664503</c:v>
                </c:pt>
                <c:pt idx="17">
                  <c:v>-0.25011683281099428</c:v>
                </c:pt>
                <c:pt idx="18">
                  <c:v>-1.4214902649498182</c:v>
                </c:pt>
                <c:pt idx="19">
                  <c:v>-4.6409963870001461</c:v>
                </c:pt>
                <c:pt idx="20">
                  <c:v>2.9121785327502736</c:v>
                </c:pt>
                <c:pt idx="21">
                  <c:v>0.63645143491035505</c:v>
                </c:pt>
                <c:pt idx="22">
                  <c:v>0.42968824661085914</c:v>
                </c:pt>
                <c:pt idx="23">
                  <c:v>0.48231282643314322</c:v>
                </c:pt>
                <c:pt idx="24">
                  <c:v>0.87315188608281868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15-4106-9D71-265CF2A36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70496"/>
        <c:axId val="657172136"/>
      </c:lineChart>
      <c:catAx>
        <c:axId val="6571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7172136"/>
        <c:crosses val="autoZero"/>
        <c:auto val="1"/>
        <c:lblAlgn val="ctr"/>
        <c:lblOffset val="100"/>
        <c:noMultiLvlLbl val="0"/>
      </c:catAx>
      <c:valAx>
        <c:axId val="65717213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71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960185185185197E-2"/>
          <c:y val="0.75691249999999999"/>
          <c:w val="0.84232037037037033"/>
          <c:h val="0.216629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Ajuste cíclico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BE!$C$9:$AA$9</c:f>
              <c:numCache>
                <c:formatCode>0.0</c:formatCode>
                <c:ptCount val="25"/>
                <c:pt idx="0">
                  <c:v>-3.4089993768469072E-2</c:v>
                </c:pt>
                <c:pt idx="1">
                  <c:v>-5.4234598081207508E-2</c:v>
                </c:pt>
                <c:pt idx="2">
                  <c:v>-5.0044839737140023E-2</c:v>
                </c:pt>
                <c:pt idx="3">
                  <c:v>-3.2785494578586434E-2</c:v>
                </c:pt>
                <c:pt idx="4">
                  <c:v>-1.5962604891649846E-2</c:v>
                </c:pt>
                <c:pt idx="5">
                  <c:v>-1.6716146331497459E-2</c:v>
                </c:pt>
                <c:pt idx="6">
                  <c:v>-1.2542371456800153E-2</c:v>
                </c:pt>
                <c:pt idx="7">
                  <c:v>-1.8783300994255972E-2</c:v>
                </c:pt>
                <c:pt idx="8">
                  <c:v>-0.1095656857693616</c:v>
                </c:pt>
                <c:pt idx="9">
                  <c:v>-5.9702792792476943E-2</c:v>
                </c:pt>
                <c:pt idx="10">
                  <c:v>-6.0899050873209895E-3</c:v>
                </c:pt>
                <c:pt idx="11">
                  <c:v>2.5794567825170333E-3</c:v>
                </c:pt>
                <c:pt idx="12">
                  <c:v>-2.000930412779053E-2</c:v>
                </c:pt>
                <c:pt idx="13">
                  <c:v>-4.8741596811414309E-2</c:v>
                </c:pt>
                <c:pt idx="14">
                  <c:v>-5.8272492817629022E-2</c:v>
                </c:pt>
                <c:pt idx="15">
                  <c:v>-3.1280244408306214E-2</c:v>
                </c:pt>
                <c:pt idx="16">
                  <c:v>-5.4449611059374042E-2</c:v>
                </c:pt>
                <c:pt idx="17">
                  <c:v>-2.4846006408688628E-2</c:v>
                </c:pt>
                <c:pt idx="18">
                  <c:v>-5.7076549404092382E-2</c:v>
                </c:pt>
                <c:pt idx="19">
                  <c:v>-0.19346535597624029</c:v>
                </c:pt>
                <c:pt idx="20">
                  <c:v>-1.8251052725703345E-2</c:v>
                </c:pt>
                <c:pt idx="21">
                  <c:v>-1.7883662011680297E-2</c:v>
                </c:pt>
                <c:pt idx="22">
                  <c:v>4.874064582133031E-3</c:v>
                </c:pt>
                <c:pt idx="23">
                  <c:v>6.3648931664723506E-3</c:v>
                </c:pt>
                <c:pt idx="24">
                  <c:v>8.0018567280176287E-3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5-4290-849F-A64879BD986E}"/>
            </c:ext>
          </c:extLst>
        </c:ser>
        <c:ser>
          <c:idx val="2"/>
          <c:order val="2"/>
          <c:tx>
            <c:v>Ingresos estructurales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BE!$C$11:$AA$11</c:f>
              <c:numCache>
                <c:formatCode>0.0</c:formatCode>
                <c:ptCount val="25"/>
                <c:pt idx="0">
                  <c:v>1.036354382860101</c:v>
                </c:pt>
                <c:pt idx="1">
                  <c:v>1.0804540270733931</c:v>
                </c:pt>
                <c:pt idx="2">
                  <c:v>1.0648767055194968</c:v>
                </c:pt>
                <c:pt idx="3">
                  <c:v>0.99669689679383111</c:v>
                </c:pt>
                <c:pt idx="4">
                  <c:v>0.9893267626817619</c:v>
                </c:pt>
                <c:pt idx="5">
                  <c:v>0.96799523515283359</c:v>
                </c:pt>
                <c:pt idx="6">
                  <c:v>0.98617801550636985</c:v>
                </c:pt>
                <c:pt idx="7">
                  <c:v>1.087699611041417</c:v>
                </c:pt>
                <c:pt idx="8">
                  <c:v>1.243855605068096</c:v>
                </c:pt>
                <c:pt idx="9">
                  <c:v>1.1411401765062719</c:v>
                </c:pt>
                <c:pt idx="10">
                  <c:v>1.0466576907861544</c:v>
                </c:pt>
                <c:pt idx="11">
                  <c:v>1.0999400336768235</c:v>
                </c:pt>
                <c:pt idx="12">
                  <c:v>1.1586947535826002</c:v>
                </c:pt>
                <c:pt idx="13">
                  <c:v>1.1866021887791356</c:v>
                </c:pt>
                <c:pt idx="14">
                  <c:v>1.2123720690405717</c:v>
                </c:pt>
                <c:pt idx="15">
                  <c:v>1.1863967177179799</c:v>
                </c:pt>
                <c:pt idx="16">
                  <c:v>1.2347253283197144</c:v>
                </c:pt>
                <c:pt idx="17">
                  <c:v>1.2365324466673526</c:v>
                </c:pt>
                <c:pt idx="18">
                  <c:v>1.330037896323254</c:v>
                </c:pt>
                <c:pt idx="19">
                  <c:v>1.4871695304800967</c:v>
                </c:pt>
                <c:pt idx="20">
                  <c:v>0.97984581326531672</c:v>
                </c:pt>
                <c:pt idx="21">
                  <c:v>0.79249111151846219</c:v>
                </c:pt>
                <c:pt idx="22">
                  <c:v>0.94226859072613234</c:v>
                </c:pt>
                <c:pt idx="23">
                  <c:v>0.96554124373643746</c:v>
                </c:pt>
                <c:pt idx="24">
                  <c:v>1.0781671185160198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5-4290-849F-A64879BD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82025536"/>
        <c:axId val="382031112"/>
      </c:barChart>
      <c:lineChart>
        <c:grouping val="standard"/>
        <c:varyColors val="0"/>
        <c:ser>
          <c:idx val="1"/>
          <c:order val="1"/>
          <c:tx>
            <c:v>Ingresos efectivos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BE!$C$10:$AA$10</c:f>
              <c:numCache>
                <c:formatCode>0.0</c:formatCode>
                <c:ptCount val="25"/>
                <c:pt idx="0">
                  <c:v>1.0022643890916318</c:v>
                </c:pt>
                <c:pt idx="1">
                  <c:v>1.0262194289921855</c:v>
                </c:pt>
                <c:pt idx="2">
                  <c:v>1.0148318657823567</c:v>
                </c:pt>
                <c:pt idx="3">
                  <c:v>0.96391140221524452</c:v>
                </c:pt>
                <c:pt idx="4">
                  <c:v>0.97336415779011221</c:v>
                </c:pt>
                <c:pt idx="5">
                  <c:v>0.95127908882133627</c:v>
                </c:pt>
                <c:pt idx="6">
                  <c:v>0.9736356440495697</c:v>
                </c:pt>
                <c:pt idx="7">
                  <c:v>1.0689163100471613</c:v>
                </c:pt>
                <c:pt idx="8">
                  <c:v>1.1342899192987346</c:v>
                </c:pt>
                <c:pt idx="9">
                  <c:v>1.0814373837137947</c:v>
                </c:pt>
                <c:pt idx="10">
                  <c:v>1.0405677856988336</c:v>
                </c:pt>
                <c:pt idx="11">
                  <c:v>1.1025194904593405</c:v>
                </c:pt>
                <c:pt idx="12">
                  <c:v>1.1386854494548098</c:v>
                </c:pt>
                <c:pt idx="13">
                  <c:v>1.1378605919677212</c:v>
                </c:pt>
                <c:pt idx="14">
                  <c:v>1.1540995762229427</c:v>
                </c:pt>
                <c:pt idx="15">
                  <c:v>1.1551164733096739</c:v>
                </c:pt>
                <c:pt idx="16">
                  <c:v>1.1802757172603402</c:v>
                </c:pt>
                <c:pt idx="17">
                  <c:v>1.211686440258664</c:v>
                </c:pt>
                <c:pt idx="18">
                  <c:v>1.2729613469191614</c:v>
                </c:pt>
                <c:pt idx="19">
                  <c:v>1.2937041745038562</c:v>
                </c:pt>
                <c:pt idx="20">
                  <c:v>0.96159476053961335</c:v>
                </c:pt>
                <c:pt idx="21">
                  <c:v>0.77460744950678195</c:v>
                </c:pt>
                <c:pt idx="22">
                  <c:v>0.94714265530826536</c:v>
                </c:pt>
                <c:pt idx="23">
                  <c:v>0.97190613690290961</c:v>
                </c:pt>
                <c:pt idx="24">
                  <c:v>1.0861689752440375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5-4290-849F-A64879BD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25536"/>
        <c:axId val="382031112"/>
      </c:lineChart>
      <c:catAx>
        <c:axId val="38202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31112"/>
        <c:crosses val="autoZero"/>
        <c:auto val="1"/>
        <c:lblAlgn val="ctr"/>
        <c:lblOffset val="100"/>
        <c:noMultiLvlLbl val="0"/>
      </c:catAx>
      <c:valAx>
        <c:axId val="38203111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82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BE!$B$55</c:f>
              <c:strCache>
                <c:ptCount val="1"/>
                <c:pt idx="0">
                  <c:v>Tributarios no mineros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BE!$C$55:$AA$55</c:f>
              <c:numCache>
                <c:formatCode>#,##0.0</c:formatCode>
                <c:ptCount val="25"/>
                <c:pt idx="0">
                  <c:v>17.087519507097412</c:v>
                </c:pt>
                <c:pt idx="1">
                  <c:v>17.558372148196717</c:v>
                </c:pt>
                <c:pt idx="2">
                  <c:v>16.67172079449243</c:v>
                </c:pt>
                <c:pt idx="3">
                  <c:v>16.12543384887255</c:v>
                </c:pt>
                <c:pt idx="4">
                  <c:v>15.664688911429653</c:v>
                </c:pt>
                <c:pt idx="5">
                  <c:v>14.119181123295244</c:v>
                </c:pt>
                <c:pt idx="6">
                  <c:v>15.251491511442202</c:v>
                </c:pt>
                <c:pt idx="7">
                  <c:v>16.350793982810767</c:v>
                </c:pt>
                <c:pt idx="8">
                  <c:v>15.943462247717328</c:v>
                </c:pt>
                <c:pt idx="9">
                  <c:v>15.881510179103225</c:v>
                </c:pt>
                <c:pt idx="10">
                  <c:v>15.56682364717604</c:v>
                </c:pt>
                <c:pt idx="11">
                  <c:v>16.01391018137647</c:v>
                </c:pt>
                <c:pt idx="12">
                  <c:v>16.014505791301442</c:v>
                </c:pt>
                <c:pt idx="13">
                  <c:v>16.488871522488747</c:v>
                </c:pt>
                <c:pt idx="14">
                  <c:v>17.803502941712594</c:v>
                </c:pt>
                <c:pt idx="15">
                  <c:v>17.721705560197485</c:v>
                </c:pt>
                <c:pt idx="16">
                  <c:v>17.650476968199385</c:v>
                </c:pt>
                <c:pt idx="17">
                  <c:v>17.584419191592573</c:v>
                </c:pt>
                <c:pt idx="18">
                  <c:v>17.636494656497952</c:v>
                </c:pt>
                <c:pt idx="19">
                  <c:v>19.76545739327868</c:v>
                </c:pt>
                <c:pt idx="20">
                  <c:v>17.040704176438595</c:v>
                </c:pt>
                <c:pt idx="21">
                  <c:v>20.274821782052619</c:v>
                </c:pt>
                <c:pt idx="22">
                  <c:v>16.954559249341852</c:v>
                </c:pt>
                <c:pt idx="23">
                  <c:v>16.717325307282845</c:v>
                </c:pt>
                <c:pt idx="24">
                  <c:v>16.124678065285249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E-496E-B3F0-AD1EA1C9A76C}"/>
            </c:ext>
          </c:extLst>
        </c:ser>
        <c:ser>
          <c:idx val="1"/>
          <c:order val="1"/>
          <c:tx>
            <c:strRef>
              <c:f>BE!$B$56</c:f>
              <c:strCache>
                <c:ptCount val="1"/>
                <c:pt idx="0">
                  <c:v>Minería privada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BE!$C$56:$AA$56</c:f>
              <c:numCache>
                <c:formatCode>#,##0.0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0.87358550644471467</c:v>
                </c:pt>
                <c:pt idx="5">
                  <c:v>1.2943033440034994</c:v>
                </c:pt>
                <c:pt idx="6">
                  <c:v>1.0847666041852566</c:v>
                </c:pt>
                <c:pt idx="7">
                  <c:v>0.19859403994508712</c:v>
                </c:pt>
                <c:pt idx="8">
                  <c:v>0.14064746507211789</c:v>
                </c:pt>
                <c:pt idx="9">
                  <c:v>1.0045062329344721</c:v>
                </c:pt>
                <c:pt idx="10">
                  <c:v>0.62309403680109787</c:v>
                </c:pt>
                <c:pt idx="11">
                  <c:v>0.92708398171412343</c:v>
                </c:pt>
                <c:pt idx="12">
                  <c:v>0.76258663944809313</c:v>
                </c:pt>
                <c:pt idx="13">
                  <c:v>0.84619283014294566</c:v>
                </c:pt>
                <c:pt idx="14">
                  <c:v>1.0342921325922614</c:v>
                </c:pt>
                <c:pt idx="15">
                  <c:v>0.37197082352503497</c:v>
                </c:pt>
                <c:pt idx="16">
                  <c:v>0.60309040633576094</c:v>
                </c:pt>
                <c:pt idx="17">
                  <c:v>0.65151263383854185</c:v>
                </c:pt>
                <c:pt idx="18">
                  <c:v>0.9378032695926235</c:v>
                </c:pt>
                <c:pt idx="19">
                  <c:v>0.81462902113484292</c:v>
                </c:pt>
                <c:pt idx="20">
                  <c:v>0.80637994879986152</c:v>
                </c:pt>
                <c:pt idx="21">
                  <c:v>0.77655272940776643</c:v>
                </c:pt>
                <c:pt idx="22">
                  <c:v>0.48472909681507254</c:v>
                </c:pt>
                <c:pt idx="23">
                  <c:v>0.95854161211034439</c:v>
                </c:pt>
                <c:pt idx="24">
                  <c:v>1.3421181683013768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E-496E-B3F0-AD1EA1C9A76C}"/>
            </c:ext>
          </c:extLst>
        </c:ser>
        <c:ser>
          <c:idx val="2"/>
          <c:order val="2"/>
          <c:tx>
            <c:strRef>
              <c:f>BE!$B$57</c:f>
              <c:strCache>
                <c:ptCount val="1"/>
                <c:pt idx="0">
                  <c:v>Codelco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BE!$C$57:$AA$57</c:f>
              <c:numCache>
                <c:formatCode>#,##0.0</c:formatCode>
                <c:ptCount val="25"/>
                <c:pt idx="0">
                  <c:v>1.5747527090625639</c:v>
                </c:pt>
                <c:pt idx="1">
                  <c:v>1.5190847526492566</c:v>
                </c:pt>
                <c:pt idx="2">
                  <c:v>1.2836036239912874</c:v>
                </c:pt>
                <c:pt idx="3">
                  <c:v>1.446960939055981</c:v>
                </c:pt>
                <c:pt idx="4">
                  <c:v>0.60265399388599228</c:v>
                </c:pt>
                <c:pt idx="5">
                  <c:v>0.95667805129505457</c:v>
                </c:pt>
                <c:pt idx="6">
                  <c:v>0.1768689654799615</c:v>
                </c:pt>
                <c:pt idx="7">
                  <c:v>0.3842166947190877</c:v>
                </c:pt>
                <c:pt idx="8">
                  <c:v>1.6239682648703173</c:v>
                </c:pt>
                <c:pt idx="9">
                  <c:v>1.3468905740961923</c:v>
                </c:pt>
                <c:pt idx="10">
                  <c:v>1.1874196456160484</c:v>
                </c:pt>
                <c:pt idx="11">
                  <c:v>1.2997591581501668</c:v>
                </c:pt>
                <c:pt idx="12">
                  <c:v>1.0620737407960923</c:v>
                </c:pt>
                <c:pt idx="13">
                  <c:v>1.2623064186290021</c:v>
                </c:pt>
                <c:pt idx="14">
                  <c:v>1.7808951167754943</c:v>
                </c:pt>
                <c:pt idx="15">
                  <c:v>1.0274159165749421</c:v>
                </c:pt>
                <c:pt idx="16">
                  <c:v>9.320144291445201E-2</c:v>
                </c:pt>
                <c:pt idx="17">
                  <c:v>0.62199451746334156</c:v>
                </c:pt>
                <c:pt idx="18">
                  <c:v>0.83737862613316594</c:v>
                </c:pt>
                <c:pt idx="19">
                  <c:v>0.51672092819086946</c:v>
                </c:pt>
                <c:pt idx="20">
                  <c:v>0.1728143771566065</c:v>
                </c:pt>
                <c:pt idx="21">
                  <c:v>0.3082178900203561</c:v>
                </c:pt>
                <c:pt idx="22">
                  <c:v>0.36690007639486028</c:v>
                </c:pt>
                <c:pt idx="23">
                  <c:v>0.23342649493709294</c:v>
                </c:pt>
                <c:pt idx="24">
                  <c:v>2.1695875276888998E-2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E-496E-B3F0-AD1EA1C9A76C}"/>
            </c:ext>
          </c:extLst>
        </c:ser>
        <c:ser>
          <c:idx val="3"/>
          <c:order val="3"/>
          <c:tx>
            <c:strRef>
              <c:f>BE!$B$58</c:f>
              <c:strCache>
                <c:ptCount val="1"/>
                <c:pt idx="0">
                  <c:v>Imposiciones previsionales de salud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BE!$C$58:$AA$58</c:f>
              <c:numCache>
                <c:formatCode>#,##0.0</c:formatCode>
                <c:ptCount val="25"/>
                <c:pt idx="0">
                  <c:v>1.036354382860101</c:v>
                </c:pt>
                <c:pt idx="1">
                  <c:v>1.0804540270733931</c:v>
                </c:pt>
                <c:pt idx="2">
                  <c:v>1.0648767055194968</c:v>
                </c:pt>
                <c:pt idx="3">
                  <c:v>0.99669689679383111</c:v>
                </c:pt>
                <c:pt idx="4">
                  <c:v>0.9893267626817619</c:v>
                </c:pt>
                <c:pt idx="5">
                  <c:v>0.96799523515283359</c:v>
                </c:pt>
                <c:pt idx="6">
                  <c:v>0.98617801550636985</c:v>
                </c:pt>
                <c:pt idx="7">
                  <c:v>1.087699611041417</c:v>
                </c:pt>
                <c:pt idx="8">
                  <c:v>1.243855605068096</c:v>
                </c:pt>
                <c:pt idx="9">
                  <c:v>1.1411401765062719</c:v>
                </c:pt>
                <c:pt idx="10">
                  <c:v>1.0466576907861544</c:v>
                </c:pt>
                <c:pt idx="11">
                  <c:v>1.0999400336768235</c:v>
                </c:pt>
                <c:pt idx="12">
                  <c:v>1.1586947535826002</c:v>
                </c:pt>
                <c:pt idx="13">
                  <c:v>1.1866021887791356</c:v>
                </c:pt>
                <c:pt idx="14">
                  <c:v>1.2123720690405717</c:v>
                </c:pt>
                <c:pt idx="15">
                  <c:v>1.1863967177179799</c:v>
                </c:pt>
                <c:pt idx="16">
                  <c:v>1.2347253283197144</c:v>
                </c:pt>
                <c:pt idx="17">
                  <c:v>1.2365324466673526</c:v>
                </c:pt>
                <c:pt idx="18">
                  <c:v>1.330037896323254</c:v>
                </c:pt>
                <c:pt idx="19">
                  <c:v>1.4871695304800967</c:v>
                </c:pt>
                <c:pt idx="20">
                  <c:v>0.97984581326531672</c:v>
                </c:pt>
                <c:pt idx="21">
                  <c:v>0.79249111151846219</c:v>
                </c:pt>
                <c:pt idx="22">
                  <c:v>0.94226859072613234</c:v>
                </c:pt>
                <c:pt idx="23">
                  <c:v>0.96554124373643746</c:v>
                </c:pt>
                <c:pt idx="24">
                  <c:v>1.0781671185160198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E-496E-B3F0-AD1EA1C9A76C}"/>
            </c:ext>
          </c:extLst>
        </c:ser>
        <c:ser>
          <c:idx val="4"/>
          <c:order val="4"/>
          <c:tx>
            <c:strRef>
              <c:f>BE!$B$60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BE!$C$60:$AA$60</c:f>
              <c:numCache>
                <c:formatCode>#,##0.0</c:formatCode>
                <c:ptCount val="25"/>
                <c:pt idx="0">
                  <c:v>3.6694121571447704</c:v>
                </c:pt>
                <c:pt idx="1">
                  <c:v>2.9644650364452496</c:v>
                </c:pt>
                <c:pt idx="2">
                  <c:v>2.9446559192150676</c:v>
                </c:pt>
                <c:pt idx="3">
                  <c:v>2.4213498175748165</c:v>
                </c:pt>
                <c:pt idx="4">
                  <c:v>2.2723191135756329</c:v>
                </c:pt>
                <c:pt idx="5">
                  <c:v>2.1548651867298556</c:v>
                </c:pt>
                <c:pt idx="6">
                  <c:v>2.2911533814870615</c:v>
                </c:pt>
                <c:pt idx="7">
                  <c:v>2.3635642502573861</c:v>
                </c:pt>
                <c:pt idx="8">
                  <c:v>2.6667441960763103</c:v>
                </c:pt>
                <c:pt idx="9">
                  <c:v>2.0857560200057064</c:v>
                </c:pt>
                <c:pt idx="10">
                  <c:v>2.0055048385716541</c:v>
                </c:pt>
                <c:pt idx="11">
                  <c:v>2.0218892525479117</c:v>
                </c:pt>
                <c:pt idx="12">
                  <c:v>2.1303481825041768</c:v>
                </c:pt>
                <c:pt idx="13">
                  <c:v>2.0861040440320506</c:v>
                </c:pt>
                <c:pt idx="14">
                  <c:v>2.1357935859321109</c:v>
                </c:pt>
                <c:pt idx="15">
                  <c:v>2.1114552651758332</c:v>
                </c:pt>
                <c:pt idx="16">
                  <c:v>2.1127260679347319</c:v>
                </c:pt>
                <c:pt idx="17">
                  <c:v>2.1816863418249044</c:v>
                </c:pt>
                <c:pt idx="18">
                  <c:v>2.3376059913452467</c:v>
                </c:pt>
                <c:pt idx="19">
                  <c:v>2.0807727770760658</c:v>
                </c:pt>
                <c:pt idx="20">
                  <c:v>2.250308408964445</c:v>
                </c:pt>
                <c:pt idx="21">
                  <c:v>3.3184311271787408</c:v>
                </c:pt>
                <c:pt idx="22">
                  <c:v>3.7571945268114679</c:v>
                </c:pt>
                <c:pt idx="23">
                  <c:v>2.3014712329433746</c:v>
                </c:pt>
                <c:pt idx="24">
                  <c:v>2.0604358589325491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E-496E-B3F0-AD1EA1C9A76C}"/>
            </c:ext>
          </c:extLst>
        </c:ser>
        <c:ser>
          <c:idx val="6"/>
          <c:order val="5"/>
          <c:tx>
            <c:strRef>
              <c:f>BE!$B$59</c:f>
              <c:strCache>
                <c:ptCount val="1"/>
                <c:pt idx="0">
                  <c:v>Litio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BE!$C$59:$AA$59</c:f>
              <c:numCache>
                <c:formatCode>#,##0.0</c:formatCode>
                <c:ptCount val="25"/>
                <c:pt idx="23">
                  <c:v>0.20537789938321047</c:v>
                </c:pt>
                <c:pt idx="24">
                  <c:v>9.4180839353534884E-2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A7-4F54-8EC3-1233C063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86591728"/>
        <c:axId val="586591400"/>
      </c:barChart>
      <c:lineChart>
        <c:grouping val="standard"/>
        <c:varyColors val="0"/>
        <c:ser>
          <c:idx val="5"/>
          <c:order val="6"/>
          <c:tx>
            <c:strRef>
              <c:f>BE!$B$61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BE!$C$61:$AA$61</c:f>
              <c:numCache>
                <c:formatCode>#,##0.0</c:formatCode>
                <c:ptCount val="25"/>
                <c:pt idx="0">
                  <c:v>23.36803875616485</c:v>
                </c:pt>
                <c:pt idx="1">
                  <c:v>23.122375964364618</c:v>
                </c:pt>
                <c:pt idx="2">
                  <c:v>21.964857043218277</c:v>
                </c:pt>
                <c:pt idx="3">
                  <c:v>20.99044150229718</c:v>
                </c:pt>
                <c:pt idx="4">
                  <c:v>20.402574288017753</c:v>
                </c:pt>
                <c:pt idx="5">
                  <c:v>19.493022940476486</c:v>
                </c:pt>
                <c:pt idx="6">
                  <c:v>19.790458478100852</c:v>
                </c:pt>
                <c:pt idx="7">
                  <c:v>20.384868578773744</c:v>
                </c:pt>
                <c:pt idx="8">
                  <c:v>21.61867777880417</c:v>
                </c:pt>
                <c:pt idx="9">
                  <c:v>21.459803182645871</c:v>
                </c:pt>
                <c:pt idx="10">
                  <c:v>20.429499858950994</c:v>
                </c:pt>
                <c:pt idx="11">
                  <c:v>21.362582607465495</c:v>
                </c:pt>
                <c:pt idx="12">
                  <c:v>21.128209107632408</c:v>
                </c:pt>
                <c:pt idx="13">
                  <c:v>21.870077004071881</c:v>
                </c:pt>
                <c:pt idx="14">
                  <c:v>23.966855846053033</c:v>
                </c:pt>
                <c:pt idx="15">
                  <c:v>22.418944283191276</c:v>
                </c:pt>
                <c:pt idx="16">
                  <c:v>21.694220213704046</c:v>
                </c:pt>
                <c:pt idx="17">
                  <c:v>22.276145131386716</c:v>
                </c:pt>
                <c:pt idx="18">
                  <c:v>23.079320439892239</c:v>
                </c:pt>
                <c:pt idx="19">
                  <c:v>24.664749650160555</c:v>
                </c:pt>
                <c:pt idx="20">
                  <c:v>21.250052724624823</c:v>
                </c:pt>
                <c:pt idx="21">
                  <c:v>25.470514640177949</c:v>
                </c:pt>
                <c:pt idx="22">
                  <c:v>22.505651540089382</c:v>
                </c:pt>
                <c:pt idx="23">
                  <c:v>21.381683790393307</c:v>
                </c:pt>
                <c:pt idx="24">
                  <c:v>20.721275925665619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6E-496E-B3F0-AD1EA1C9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91728"/>
        <c:axId val="586591400"/>
      </c:lineChart>
      <c:catAx>
        <c:axId val="5865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6591400"/>
        <c:crosses val="autoZero"/>
        <c:auto val="1"/>
        <c:lblAlgn val="ctr"/>
        <c:lblOffset val="100"/>
        <c:noMultiLvlLbl val="0"/>
      </c:catAx>
      <c:valAx>
        <c:axId val="58659140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659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v>Balance cíclicamente ajustado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BE!$C$24:$AA$24</c:f>
              <c:numCache>
                <c:formatCode>0.0</c:formatCode>
                <c:ptCount val="25"/>
                <c:pt idx="0">
                  <c:v>1.1360737992248171</c:v>
                </c:pt>
                <c:pt idx="1">
                  <c:v>0.84741861420558984</c:v>
                </c:pt>
                <c:pt idx="2">
                  <c:v>0.84432501043915276</c:v>
                </c:pt>
                <c:pt idx="3">
                  <c:v>1.085642515791132</c:v>
                </c:pt>
                <c:pt idx="4">
                  <c:v>1.1377473116823851</c:v>
                </c:pt>
                <c:pt idx="5">
                  <c:v>1.4140715691049073</c:v>
                </c:pt>
                <c:pt idx="6">
                  <c:v>1.0843080758994443</c:v>
                </c:pt>
                <c:pt idx="7">
                  <c:v>-1.0120113091080418</c:v>
                </c:pt>
                <c:pt idx="8">
                  <c:v>-3.3933654473590544</c:v>
                </c:pt>
                <c:pt idx="9">
                  <c:v>-2.0560163135546556</c:v>
                </c:pt>
                <c:pt idx="10">
                  <c:v>-1.0037204099537882</c:v>
                </c:pt>
                <c:pt idx="11">
                  <c:v>-0.37114042636686134</c:v>
                </c:pt>
                <c:pt idx="12">
                  <c:v>-0.51747873966244096</c:v>
                </c:pt>
                <c:pt idx="13">
                  <c:v>-0.50293266566476946</c:v>
                </c:pt>
                <c:pt idx="14">
                  <c:v>0.47552398701359544</c:v>
                </c:pt>
                <c:pt idx="15">
                  <c:v>-1.081816533426903</c:v>
                </c:pt>
                <c:pt idx="16">
                  <c:v>-2.0295525940699273</c:v>
                </c:pt>
                <c:pt idx="17">
                  <c:v>-1.4023521549902387</c:v>
                </c:pt>
                <c:pt idx="18">
                  <c:v>-1.4408797895469445</c:v>
                </c:pt>
                <c:pt idx="19">
                  <c:v>-2.6617533951823367</c:v>
                </c:pt>
                <c:pt idx="20">
                  <c:v>-10.633815774183653</c:v>
                </c:pt>
                <c:pt idx="21">
                  <c:v>0.4886594106416427</c:v>
                </c:pt>
                <c:pt idx="22">
                  <c:v>-2.8113927739691134</c:v>
                </c:pt>
                <c:pt idx="23">
                  <c:v>-3.34075717254778</c:v>
                </c:pt>
                <c:pt idx="24">
                  <c:v>-3.6749560564711237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4-416F-B54E-A55B74028BAB}"/>
            </c:ext>
          </c:extLst>
        </c:ser>
        <c:ser>
          <c:idx val="0"/>
          <c:order val="1"/>
          <c:tx>
            <c:v>Ajuste cíclico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BE!$C$3:$AA$3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BE!$C$5:$AA$5</c:f>
              <c:numCache>
                <c:formatCode>0.0</c:formatCode>
                <c:ptCount val="25"/>
                <c:pt idx="0">
                  <c:v>-1.6691926239115487</c:v>
                </c:pt>
                <c:pt idx="1">
                  <c:v>-2.0840018744202502</c:v>
                </c:pt>
                <c:pt idx="2">
                  <c:v>-1.2948407480263426</c:v>
                </c:pt>
                <c:pt idx="3">
                  <c:v>1.0488332352567085</c:v>
                </c:pt>
                <c:pt idx="4">
                  <c:v>3.4273311720771389</c:v>
                </c:pt>
                <c:pt idx="5">
                  <c:v>6.2926891067877646</c:v>
                </c:pt>
                <c:pt idx="6">
                  <c:v>7.1290821604103218</c:v>
                </c:pt>
                <c:pt idx="7">
                  <c:v>5.1003507329037987</c:v>
                </c:pt>
                <c:pt idx="8">
                  <c:v>-1.2584751588103817</c:v>
                </c:pt>
                <c:pt idx="9">
                  <c:v>1.571028345134855</c:v>
                </c:pt>
                <c:pt idx="10">
                  <c:v>2.2891071852531777</c:v>
                </c:pt>
                <c:pt idx="11">
                  <c:v>0.93510303979838316</c:v>
                </c:pt>
                <c:pt idx="12">
                  <c:v>-8.278520798227533E-2</c:v>
                </c:pt>
                <c:pt idx="13">
                  <c:v>-1.1308527471007868</c:v>
                </c:pt>
                <c:pt idx="14">
                  <c:v>-2.6408231720764097</c:v>
                </c:pt>
                <c:pt idx="15">
                  <c:v>-1.629602273291288</c:v>
                </c:pt>
                <c:pt idx="16">
                  <c:v>-0.72282212934664503</c:v>
                </c:pt>
                <c:pt idx="17">
                  <c:v>-0.25011683281099428</c:v>
                </c:pt>
                <c:pt idx="18">
                  <c:v>-1.4214902649498182</c:v>
                </c:pt>
                <c:pt idx="19">
                  <c:v>-4.6409963870001461</c:v>
                </c:pt>
                <c:pt idx="20">
                  <c:v>2.9121785327502736</c:v>
                </c:pt>
                <c:pt idx="21">
                  <c:v>0.63645143491035505</c:v>
                </c:pt>
                <c:pt idx="22">
                  <c:v>0.42968824661085914</c:v>
                </c:pt>
                <c:pt idx="23">
                  <c:v>0.48231282643314322</c:v>
                </c:pt>
                <c:pt idx="24">
                  <c:v>0.87315188608281868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4-416F-B54E-A55B7402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57176400"/>
        <c:axId val="657174104"/>
      </c:barChart>
      <c:lineChart>
        <c:grouping val="standard"/>
        <c:varyColors val="0"/>
        <c:ser>
          <c:idx val="1"/>
          <c:order val="2"/>
          <c:tx>
            <c:v>Balance efectivo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BE!$C$3:$X$3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BE!$C$23:$AA$23</c:f>
              <c:numCache>
                <c:formatCode>0.0</c:formatCode>
                <c:ptCount val="25"/>
                <c:pt idx="0">
                  <c:v>-0.53311882468672978</c:v>
                </c:pt>
                <c:pt idx="1">
                  <c:v>-1.23658326021466</c:v>
                </c:pt>
                <c:pt idx="2">
                  <c:v>-0.4505157375871896</c:v>
                </c:pt>
                <c:pt idx="3">
                  <c:v>2.1344757510478414</c:v>
                </c:pt>
                <c:pt idx="4">
                  <c:v>4.5650784837595246</c:v>
                </c:pt>
                <c:pt idx="5">
                  <c:v>7.7067606758926726</c:v>
                </c:pt>
                <c:pt idx="6">
                  <c:v>8.2133902363097651</c:v>
                </c:pt>
                <c:pt idx="7">
                  <c:v>4.0883394237957589</c:v>
                </c:pt>
                <c:pt idx="8">
                  <c:v>-4.6518406061694355</c:v>
                </c:pt>
                <c:pt idx="9">
                  <c:v>-0.48498796841979885</c:v>
                </c:pt>
                <c:pt idx="10">
                  <c:v>1.2853867752993906</c:v>
                </c:pt>
                <c:pt idx="11">
                  <c:v>0.56396261343152165</c:v>
                </c:pt>
                <c:pt idx="12">
                  <c:v>-0.60026394764471502</c:v>
                </c:pt>
                <c:pt idx="13">
                  <c:v>-1.6337854127655556</c:v>
                </c:pt>
                <c:pt idx="14">
                  <c:v>-2.1652991850628149</c:v>
                </c:pt>
                <c:pt idx="15">
                  <c:v>-2.7114188067181928</c:v>
                </c:pt>
                <c:pt idx="16">
                  <c:v>-2.7523747234165747</c:v>
                </c:pt>
                <c:pt idx="17">
                  <c:v>-1.6524689878012331</c:v>
                </c:pt>
                <c:pt idx="18">
                  <c:v>-2.8623700544967638</c:v>
                </c:pt>
                <c:pt idx="19">
                  <c:v>-7.3027497821824827</c:v>
                </c:pt>
                <c:pt idx="20">
                  <c:v>-7.7216372414333785</c:v>
                </c:pt>
                <c:pt idx="21">
                  <c:v>1.1251108455519985</c:v>
                </c:pt>
                <c:pt idx="22">
                  <c:v>-2.3817045273582536</c:v>
                </c:pt>
                <c:pt idx="23">
                  <c:v>-2.8584443461146365</c:v>
                </c:pt>
                <c:pt idx="24">
                  <c:v>-2.801804170388305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4-416F-B54E-A55B7402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76400"/>
        <c:axId val="657174104"/>
      </c:lineChart>
      <c:catAx>
        <c:axId val="65717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7174104"/>
        <c:crosses val="autoZero"/>
        <c:auto val="1"/>
        <c:lblAlgn val="ctr"/>
        <c:lblOffset val="100"/>
        <c:noMultiLvlLbl val="0"/>
      </c:catAx>
      <c:valAx>
        <c:axId val="6571741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717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plotArea>
      <cx:plotAreaRegion>
        <cx:series layoutId="waterfall" uniqueId="{2CB6802F-19F9-4F6C-8018-CEC85D2E5497}">
          <cx:dataPt idx="0">
            <cx:spPr>
              <a:ln>
                <a:noFill/>
              </a:ln>
            </cx:spPr>
          </cx:dataPt>
          <cx:dataPt idx="1">
            <cx:spPr>
              <a:ln>
                <a:noFill/>
              </a:ln>
            </cx:spPr>
          </cx:dataPt>
          <cx:dataPt idx="2">
            <cx:spPr>
              <a:ln>
                <a:noFill/>
              </a:ln>
            </cx:spPr>
          </cx:dataPt>
          <cx:dataPt idx="3">
            <cx:spPr>
              <a:ln>
                <a:noFill/>
              </a:ln>
            </cx:spPr>
          </cx:dataPt>
          <cx:dataPt idx="4">
            <cx:spPr>
              <a:ln>
                <a:noFill/>
              </a:ln>
            </cx:spPr>
          </cx:dataPt>
          <cx:dataPt idx="5">
            <cx:spPr>
              <a:ln>
                <a:noFill/>
              </a:ln>
            </cx:spPr>
          </cx:dataPt>
          <cx:dataPt idx="6">
            <cx:spPr>
              <a:solidFill>
                <a:srgbClr val="0F9ED5">
                  <a:lumMod val="50000"/>
                </a:srgbClr>
              </a:solidFill>
              <a:ln>
                <a:noFill/>
              </a:ln>
            </cx:spPr>
          </cx:dataPt>
          <cx:dataId val="0"/>
          <cx:layoutPr>
            <cx:subtotals>
              <cx:idx val="6"/>
            </cx:subtotals>
          </cx:layoutPr>
        </cx:series>
      </cx:plotAreaRegion>
      <cx:axis id="0">
        <cx:catScaling gapWidth="0.5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spPr>
    <a:ln>
      <a:noFill/>
    </a:ln>
  </cx:spPr>
  <cx:fmtOvrs>
    <cx:fmtOvr idx="1">
      <cx:spPr>
        <a:solidFill>
          <a:srgbClr val="C00000"/>
        </a:solidFill>
      </cx:spPr>
    </cx:fmtOvr>
    <cx:fmtOvr idx="0">
      <cx:spPr>
        <a:solidFill>
          <a:schemeClr val="accent6"/>
        </a:solidFill>
      </cx:spPr>
    </cx:fmtOvr>
    <cx:fmtOvr idx="2">
      <cx:spPr>
        <a:solidFill>
          <a:schemeClr val="accent4">
            <a:lumMod val="50000"/>
          </a:schemeClr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microsoft.com/office/2014/relationships/chartEx" Target="../charts/chartEx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63504</xdr:colOff>
      <xdr:row>2</xdr:row>
      <xdr:rowOff>171452</xdr:rowOff>
    </xdr:from>
    <xdr:to>
      <xdr:col>7</xdr:col>
      <xdr:colOff>129504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8990DF-A5C2-4596-8FA2-92F6869DE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18521</xdr:colOff>
      <xdr:row>2</xdr:row>
      <xdr:rowOff>166689</xdr:rowOff>
    </xdr:from>
    <xdr:to>
      <xdr:col>19</xdr:col>
      <xdr:colOff>84521</xdr:colOff>
      <xdr:row>17</xdr:row>
      <xdr:rowOff>189189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08CF22-B1D0-4078-9EA5-3CD384CB7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15875</xdr:colOff>
      <xdr:row>23</xdr:row>
      <xdr:rowOff>161397</xdr:rowOff>
    </xdr:from>
    <xdr:to>
      <xdr:col>19</xdr:col>
      <xdr:colOff>81875</xdr:colOff>
      <xdr:row>38</xdr:row>
      <xdr:rowOff>183897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CBEA37-DEE7-49AF-BD31-028161E73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39687</xdr:colOff>
      <xdr:row>44</xdr:row>
      <xdr:rowOff>169336</xdr:rowOff>
    </xdr:from>
    <xdr:to>
      <xdr:col>7</xdr:col>
      <xdr:colOff>105687</xdr:colOff>
      <xdr:row>60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9FE188-FFE1-4355-B3BC-551FFB43D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34923</xdr:colOff>
      <xdr:row>44</xdr:row>
      <xdr:rowOff>158751</xdr:rowOff>
    </xdr:from>
    <xdr:to>
      <xdr:col>19</xdr:col>
      <xdr:colOff>100923</xdr:colOff>
      <xdr:row>59</xdr:row>
      <xdr:rowOff>181251</xdr:rowOff>
    </xdr:to>
    <xdr:graphicFrame macro="">
      <xdr:nvGraphicFramePr>
        <xdr:cNvPr id="13" name="Gráfico 6">
          <a:extLst>
            <a:ext uri="{FF2B5EF4-FFF2-40B4-BE49-F238E27FC236}">
              <a16:creationId xmlns:a16="http://schemas.microsoft.com/office/drawing/2014/main" id="{690D6AF4-DD41-4064-A171-797822A6C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42332</xdr:colOff>
      <xdr:row>65</xdr:row>
      <xdr:rowOff>158750</xdr:rowOff>
    </xdr:from>
    <xdr:to>
      <xdr:col>7</xdr:col>
      <xdr:colOff>108332</xdr:colOff>
      <xdr:row>80</xdr:row>
      <xdr:rowOff>181250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861E977-3091-4A67-8BDA-14012670F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65</xdr:row>
      <xdr:rowOff>169333</xdr:rowOff>
    </xdr:from>
    <xdr:to>
      <xdr:col>19</xdr:col>
      <xdr:colOff>66000</xdr:colOff>
      <xdr:row>81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B162BDC-901A-4E62-AA63-32734D49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31749</xdr:colOff>
      <xdr:row>87</xdr:row>
      <xdr:rowOff>0</xdr:rowOff>
    </xdr:from>
    <xdr:to>
      <xdr:col>7</xdr:col>
      <xdr:colOff>97749</xdr:colOff>
      <xdr:row>102</xdr:row>
      <xdr:rowOff>22500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B2B3E6B-4E46-4E98-9E0F-91394793F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21166</xdr:colOff>
      <xdr:row>87</xdr:row>
      <xdr:rowOff>190499</xdr:rowOff>
    </xdr:from>
    <xdr:to>
      <xdr:col>19</xdr:col>
      <xdr:colOff>87166</xdr:colOff>
      <xdr:row>103</xdr:row>
      <xdr:rowOff>22499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54BA3A1-0DE5-4914-8BE1-2D64C05C8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47625</xdr:colOff>
      <xdr:row>23</xdr:row>
      <xdr:rowOff>180975</xdr:rowOff>
    </xdr:from>
    <xdr:to>
      <xdr:col>7</xdr:col>
      <xdr:colOff>113625</xdr:colOff>
      <xdr:row>39</xdr:row>
      <xdr:rowOff>12975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4" name="Gráfico 13">
              <a:extLst>
                <a:ext uri="{FF2B5EF4-FFF2-40B4-BE49-F238E27FC236}">
                  <a16:creationId xmlns:a16="http://schemas.microsoft.com/office/drawing/2014/main" id="{24CF78B1-38E5-427C-8A85-C31928298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4562475"/>
              <a:ext cx="5400000" cy="288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19FB-6B21-4D91-BA0F-14AC6549E32B}">
  <sheetPr>
    <pageSetUpPr fitToPage="1"/>
  </sheetPr>
  <dimension ref="A1:AZ62"/>
  <sheetViews>
    <sheetView tabSelected="1" zoomScale="90" zoomScaleNormal="90" workbookViewId="0">
      <pane xSplit="2" ySplit="3" topLeftCell="C24" activePane="bottomRight" state="frozen"/>
      <selection activeCell="F24" sqref="F24"/>
      <selection pane="topRight" activeCell="F24" sqref="F24"/>
      <selection pane="bottomLeft" activeCell="F24" sqref="F24"/>
      <selection pane="bottomRight" activeCell="B30" sqref="B30:B36"/>
    </sheetView>
  </sheetViews>
  <sheetFormatPr baseColWidth="10" defaultColWidth="11.42578125" defaultRowHeight="15" x14ac:dyDescent="0.25"/>
  <cols>
    <col min="1" max="1" width="6.42578125" style="1" customWidth="1"/>
    <col min="2" max="2" width="52.140625" style="1" customWidth="1"/>
    <col min="3" max="27" width="11.42578125" style="1" customWidth="1"/>
    <col min="28" max="48" width="7.42578125" style="1" customWidth="1"/>
    <col min="49" max="49" width="8.140625" style="1" customWidth="1"/>
    <col min="50" max="51" width="11.42578125" style="1"/>
    <col min="52" max="52" width="12.85546875" style="1" customWidth="1"/>
    <col min="53" max="16384" width="11.42578125" style="1"/>
  </cols>
  <sheetData>
    <row r="1" spans="1:28" x14ac:dyDescent="0.25">
      <c r="A1" s="8" t="s">
        <v>0</v>
      </c>
      <c r="C1" s="79" t="s">
        <v>70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8" ht="16.5" customHeight="1" x14ac:dyDescent="0.25">
      <c r="A2" s="89"/>
      <c r="B2" s="89"/>
      <c r="C2" s="88" t="s">
        <v>1</v>
      </c>
      <c r="D2" s="88"/>
      <c r="E2" s="88"/>
      <c r="F2" s="88"/>
      <c r="G2" s="88"/>
      <c r="H2" s="88"/>
      <c r="I2" s="88"/>
      <c r="J2" s="88"/>
      <c r="K2" s="88"/>
      <c r="L2" s="88"/>
      <c r="M2" s="90" t="s">
        <v>2</v>
      </c>
      <c r="N2" s="90"/>
      <c r="O2" s="90"/>
      <c r="P2" s="90"/>
      <c r="Q2" s="90"/>
      <c r="R2" s="91" t="s">
        <v>3</v>
      </c>
      <c r="S2" s="91"/>
      <c r="T2" s="91"/>
      <c r="U2" s="91"/>
      <c r="V2" s="91"/>
      <c r="W2" s="86" t="s">
        <v>4</v>
      </c>
      <c r="X2" s="86"/>
      <c r="Y2" s="86"/>
      <c r="Z2" s="86"/>
      <c r="AA2" s="87"/>
    </row>
    <row r="3" spans="1:28" x14ac:dyDescent="0.25">
      <c r="A3" s="79"/>
      <c r="B3" s="79"/>
      <c r="C3" s="66">
        <v>2001</v>
      </c>
      <c r="D3" s="48">
        <v>2002</v>
      </c>
      <c r="E3" s="48">
        <v>2003</v>
      </c>
      <c r="F3" s="48">
        <v>2004</v>
      </c>
      <c r="G3" s="48">
        <v>2005</v>
      </c>
      <c r="H3" s="48">
        <v>2006</v>
      </c>
      <c r="I3" s="48">
        <v>2007</v>
      </c>
      <c r="J3" s="48">
        <v>2008</v>
      </c>
      <c r="K3" s="48">
        <v>2009</v>
      </c>
      <c r="L3" s="48">
        <v>2010</v>
      </c>
      <c r="M3" s="69">
        <v>2011</v>
      </c>
      <c r="N3" s="69">
        <v>2012</v>
      </c>
      <c r="O3" s="69">
        <v>2013</v>
      </c>
      <c r="P3" s="69">
        <v>2014</v>
      </c>
      <c r="Q3" s="69">
        <v>2015</v>
      </c>
      <c r="R3" s="67">
        <v>2016</v>
      </c>
      <c r="S3" s="67">
        <v>2017</v>
      </c>
      <c r="T3" s="67">
        <v>2018</v>
      </c>
      <c r="U3" s="67">
        <v>2019</v>
      </c>
      <c r="V3" s="67">
        <v>2020</v>
      </c>
      <c r="W3" s="48">
        <v>2021</v>
      </c>
      <c r="X3" s="48">
        <v>2022</v>
      </c>
      <c r="Y3" s="48">
        <v>2023</v>
      </c>
      <c r="Z3" s="48">
        <v>2024</v>
      </c>
      <c r="AA3" s="68">
        <v>2025</v>
      </c>
    </row>
    <row r="4" spans="1:28" x14ac:dyDescent="0.25">
      <c r="A4" s="80" t="s">
        <v>5</v>
      </c>
      <c r="B4" s="81"/>
      <c r="C4" s="62">
        <v>21.698846132253301</v>
      </c>
      <c r="D4" s="62">
        <v>21.038374089944369</v>
      </c>
      <c r="E4" s="62">
        <v>20.670016295191935</v>
      </c>
      <c r="F4" s="62">
        <v>22.039274737553889</v>
      </c>
      <c r="G4" s="62">
        <v>23.829905460094892</v>
      </c>
      <c r="H4" s="62">
        <v>25.785712047264248</v>
      </c>
      <c r="I4" s="62">
        <v>26.919540638511176</v>
      </c>
      <c r="J4" s="62">
        <v>25.485219311677543</v>
      </c>
      <c r="K4" s="62">
        <v>20.360202619993785</v>
      </c>
      <c r="L4" s="62">
        <v>23.030831527780727</v>
      </c>
      <c r="M4" s="62">
        <v>22.718607044204173</v>
      </c>
      <c r="N4" s="62">
        <v>22.297685647263876</v>
      </c>
      <c r="O4" s="62">
        <v>21.045423899650125</v>
      </c>
      <c r="P4" s="62">
        <v>20.739224256971095</v>
      </c>
      <c r="Q4" s="62">
        <v>21.326032673976623</v>
      </c>
      <c r="R4" s="62">
        <v>20.789342009899979</v>
      </c>
      <c r="S4" s="62">
        <v>20.9713980843574</v>
      </c>
      <c r="T4" s="62">
        <v>22.026028298575717</v>
      </c>
      <c r="U4" s="62">
        <v>21.657830174942422</v>
      </c>
      <c r="V4" s="62">
        <v>20.023753253893723</v>
      </c>
      <c r="W4" s="62">
        <v>24.16223127645457</v>
      </c>
      <c r="X4" s="62">
        <v>26.106966083267391</v>
      </c>
      <c r="Y4" s="62">
        <v>22.935339786700244</v>
      </c>
      <c r="Z4" s="62">
        <v>21.863996645214819</v>
      </c>
      <c r="AA4" s="63">
        <v>21.594427811117534</v>
      </c>
      <c r="AB4" s="21"/>
    </row>
    <row r="5" spans="1:28" x14ac:dyDescent="0.25">
      <c r="A5" s="80" t="s">
        <v>6</v>
      </c>
      <c r="B5" s="81"/>
      <c r="C5" s="62">
        <v>-1.6691926239115487</v>
      </c>
      <c r="D5" s="62">
        <v>-2.0840018744202502</v>
      </c>
      <c r="E5" s="62">
        <v>-1.2948407480263426</v>
      </c>
      <c r="F5" s="62">
        <v>1.0488332352567085</v>
      </c>
      <c r="G5" s="62">
        <v>3.4273311720771389</v>
      </c>
      <c r="H5" s="62">
        <v>6.2926891067877646</v>
      </c>
      <c r="I5" s="62">
        <v>7.1290821604103218</v>
      </c>
      <c r="J5" s="62">
        <v>5.1003507329037987</v>
      </c>
      <c r="K5" s="62">
        <v>-1.2584751588103817</v>
      </c>
      <c r="L5" s="62">
        <v>1.571028345134855</v>
      </c>
      <c r="M5" s="62">
        <v>2.2891071852531777</v>
      </c>
      <c r="N5" s="62">
        <v>0.93510303979838316</v>
      </c>
      <c r="O5" s="62">
        <v>-8.278520798227533E-2</v>
      </c>
      <c r="P5" s="62">
        <v>-1.1308527471007868</v>
      </c>
      <c r="Q5" s="62">
        <v>-2.6408231720764097</v>
      </c>
      <c r="R5" s="62">
        <v>-1.629602273291288</v>
      </c>
      <c r="S5" s="62">
        <v>-0.72282212934664503</v>
      </c>
      <c r="T5" s="62">
        <v>-0.25011683281099428</v>
      </c>
      <c r="U5" s="62">
        <v>-1.4214902649498182</v>
      </c>
      <c r="V5" s="62">
        <v>-4.6409963870001461</v>
      </c>
      <c r="W5" s="62">
        <v>2.9121785327502736</v>
      </c>
      <c r="X5" s="62">
        <v>0.63645143491035505</v>
      </c>
      <c r="Y5" s="62">
        <v>0.42968824661085914</v>
      </c>
      <c r="Z5" s="62">
        <v>0.48231282643314322</v>
      </c>
      <c r="AA5" s="63">
        <v>0.87315188608281868</v>
      </c>
      <c r="AB5" s="21"/>
    </row>
    <row r="6" spans="1:28" x14ac:dyDescent="0.25">
      <c r="A6" s="2" t="s">
        <v>7</v>
      </c>
      <c r="B6" s="34"/>
      <c r="C6" s="42">
        <v>-0.57628296486214525</v>
      </c>
      <c r="D6" s="42">
        <v>-0.97450593072793346</v>
      </c>
      <c r="E6" s="42">
        <v>-0.80407191273611545</v>
      </c>
      <c r="F6" s="42">
        <v>-0.49715246915210365</v>
      </c>
      <c r="G6" s="42">
        <v>-0.21415548225653783</v>
      </c>
      <c r="H6" s="42">
        <v>-0.25297640136673816</v>
      </c>
      <c r="I6" s="42">
        <v>-0.18978430182275866</v>
      </c>
      <c r="J6" s="42">
        <v>-0.31128444008499279</v>
      </c>
      <c r="K6" s="42">
        <v>-2.0363005531099034</v>
      </c>
      <c r="L6" s="42">
        <v>-0.74778459210173254</v>
      </c>
      <c r="M6" s="42">
        <v>-6.1110560437831661E-2</v>
      </c>
      <c r="N6" s="42">
        <v>6.8030295574546942E-2</v>
      </c>
      <c r="O6" s="42">
        <v>-0.33731144624092607</v>
      </c>
      <c r="P6" s="42">
        <v>-0.85407837901790751</v>
      </c>
      <c r="Q6" s="42">
        <v>-1.0318251779839123</v>
      </c>
      <c r="R6" s="42">
        <v>-0.55981245418514136</v>
      </c>
      <c r="S6" s="42">
        <v>-0.92703616603494554</v>
      </c>
      <c r="T6" s="42">
        <v>-0.34067020524168734</v>
      </c>
      <c r="U6" s="42">
        <v>-0.91861984246584838</v>
      </c>
      <c r="V6" s="42">
        <v>-4.2920051504564727</v>
      </c>
      <c r="W6" s="42">
        <v>0.86868430205168745</v>
      </c>
      <c r="X6" s="42">
        <v>-0.51950225947437123</v>
      </c>
      <c r="Y6" s="42">
        <v>2.7036920131726597E-2</v>
      </c>
      <c r="Z6" s="42">
        <v>0.12541403620200123</v>
      </c>
      <c r="AA6" s="43">
        <v>0.15750619795658255</v>
      </c>
      <c r="AB6" s="21"/>
    </row>
    <row r="7" spans="1:28" x14ac:dyDescent="0.25">
      <c r="A7" s="3"/>
      <c r="B7" s="35" t="s">
        <v>8</v>
      </c>
      <c r="C7" s="44">
        <v>16.51123654223527</v>
      </c>
      <c r="D7" s="44">
        <v>16.583866217468788</v>
      </c>
      <c r="E7" s="44">
        <v>15.867648881756313</v>
      </c>
      <c r="F7" s="44">
        <v>15.628281379720448</v>
      </c>
      <c r="G7" s="44">
        <v>15.450533429173113</v>
      </c>
      <c r="H7" s="44">
        <v>13.866204721928508</v>
      </c>
      <c r="I7" s="44">
        <v>15.061707209619446</v>
      </c>
      <c r="J7" s="44">
        <v>16.039509542725774</v>
      </c>
      <c r="K7" s="44">
        <v>13.907161694607423</v>
      </c>
      <c r="L7" s="44">
        <v>15.133725587001493</v>
      </c>
      <c r="M7" s="44">
        <v>15.50571308673821</v>
      </c>
      <c r="N7" s="44">
        <v>16.081940476951019</v>
      </c>
      <c r="O7" s="44">
        <v>15.677194345060515</v>
      </c>
      <c r="P7" s="44">
        <v>15.634793143470837</v>
      </c>
      <c r="Q7" s="44">
        <v>16.771677763728682</v>
      </c>
      <c r="R7" s="44">
        <v>17.161893106012339</v>
      </c>
      <c r="S7" s="44">
        <v>16.72344080216444</v>
      </c>
      <c r="T7" s="44">
        <v>17.243748986350884</v>
      </c>
      <c r="U7" s="44">
        <v>16.717874814032101</v>
      </c>
      <c r="V7" s="44">
        <v>15.473452242822209</v>
      </c>
      <c r="W7" s="44">
        <v>17.909388478490282</v>
      </c>
      <c r="X7" s="44">
        <v>19.755319522578247</v>
      </c>
      <c r="Y7" s="44">
        <v>16.98159616947358</v>
      </c>
      <c r="Z7" s="44">
        <v>16.842739343484848</v>
      </c>
      <c r="AA7" s="31">
        <v>16.282184263241831</v>
      </c>
      <c r="AB7" s="21"/>
    </row>
    <row r="8" spans="1:28" x14ac:dyDescent="0.25">
      <c r="A8" s="3"/>
      <c r="B8" s="35" t="s">
        <v>9</v>
      </c>
      <c r="C8" s="44">
        <v>17.087519507097412</v>
      </c>
      <c r="D8" s="44">
        <v>17.558372148196717</v>
      </c>
      <c r="E8" s="44">
        <v>16.67172079449243</v>
      </c>
      <c r="F8" s="44">
        <v>16.12543384887255</v>
      </c>
      <c r="G8" s="44">
        <v>15.664688911429653</v>
      </c>
      <c r="H8" s="44">
        <v>14.119181123295244</v>
      </c>
      <c r="I8" s="44">
        <v>15.251491511442202</v>
      </c>
      <c r="J8" s="44">
        <v>16.350793982810767</v>
      </c>
      <c r="K8" s="44">
        <v>15.943462247717328</v>
      </c>
      <c r="L8" s="44">
        <v>15.881510179103225</v>
      </c>
      <c r="M8" s="44">
        <v>15.56682364717604</v>
      </c>
      <c r="N8" s="44">
        <v>16.01391018137647</v>
      </c>
      <c r="O8" s="44">
        <v>16.014505791301442</v>
      </c>
      <c r="P8" s="44">
        <v>16.488871522488747</v>
      </c>
      <c r="Q8" s="44">
        <v>17.803502941712594</v>
      </c>
      <c r="R8" s="44">
        <v>17.721705560197485</v>
      </c>
      <c r="S8" s="44">
        <v>17.650476968199385</v>
      </c>
      <c r="T8" s="44">
        <v>17.584419191592573</v>
      </c>
      <c r="U8" s="44">
        <v>17.636494656497952</v>
      </c>
      <c r="V8" s="44">
        <v>19.76545739327868</v>
      </c>
      <c r="W8" s="44">
        <v>17.040704176438595</v>
      </c>
      <c r="X8" s="44">
        <v>20.274821782052619</v>
      </c>
      <c r="Y8" s="44">
        <v>16.954559249341852</v>
      </c>
      <c r="Z8" s="44">
        <v>16.717325307282845</v>
      </c>
      <c r="AA8" s="31">
        <v>16.124678065285249</v>
      </c>
      <c r="AB8" s="21"/>
    </row>
    <row r="9" spans="1:28" x14ac:dyDescent="0.25">
      <c r="A9" s="2" t="s">
        <v>10</v>
      </c>
      <c r="B9" s="34"/>
      <c r="C9" s="45">
        <v>-3.4089993768469072E-2</v>
      </c>
      <c r="D9" s="45">
        <v>-5.4234598081207508E-2</v>
      </c>
      <c r="E9" s="45">
        <v>-5.0044839737140023E-2</v>
      </c>
      <c r="F9" s="45">
        <v>-3.2785494578586434E-2</v>
      </c>
      <c r="G9" s="45">
        <v>-1.5962604891649846E-2</v>
      </c>
      <c r="H9" s="45">
        <v>-1.6716146331497459E-2</v>
      </c>
      <c r="I9" s="45">
        <v>-1.2542371456800153E-2</v>
      </c>
      <c r="J9" s="45">
        <v>-1.8783300994255972E-2</v>
      </c>
      <c r="K9" s="45">
        <v>-0.1095656857693616</v>
      </c>
      <c r="L9" s="45">
        <v>-5.9702792792476943E-2</v>
      </c>
      <c r="M9" s="45">
        <v>-6.0899050873209895E-3</v>
      </c>
      <c r="N9" s="45">
        <v>2.5794567825170333E-3</v>
      </c>
      <c r="O9" s="45">
        <v>-2.000930412779053E-2</v>
      </c>
      <c r="P9" s="45">
        <v>-4.8741596811414309E-2</v>
      </c>
      <c r="Q9" s="45">
        <v>-5.8272492817629022E-2</v>
      </c>
      <c r="R9" s="45">
        <v>-3.1280244408306214E-2</v>
      </c>
      <c r="S9" s="45">
        <v>-5.4449611059374042E-2</v>
      </c>
      <c r="T9" s="45">
        <v>-2.4846006408688628E-2</v>
      </c>
      <c r="U9" s="45">
        <v>-5.7076549404092382E-2</v>
      </c>
      <c r="V9" s="45">
        <v>-0.19346535597624029</v>
      </c>
      <c r="W9" s="45">
        <v>-1.8251052725703345E-2</v>
      </c>
      <c r="X9" s="45">
        <v>-1.7883662011680297E-2</v>
      </c>
      <c r="Y9" s="45">
        <v>4.874064582133031E-3</v>
      </c>
      <c r="Z9" s="45">
        <v>6.3648931664723506E-3</v>
      </c>
      <c r="AA9" s="32">
        <v>8.0018567280176287E-3</v>
      </c>
      <c r="AB9" s="21"/>
    </row>
    <row r="10" spans="1:28" x14ac:dyDescent="0.25">
      <c r="A10" s="3"/>
      <c r="B10" s="35" t="s">
        <v>11</v>
      </c>
      <c r="C10" s="44">
        <v>1.0022643890916318</v>
      </c>
      <c r="D10" s="44">
        <v>1.0262194289921855</v>
      </c>
      <c r="E10" s="44">
        <v>1.0148318657823567</v>
      </c>
      <c r="F10" s="44">
        <v>0.96391140221524452</v>
      </c>
      <c r="G10" s="44">
        <v>0.97336415779011221</v>
      </c>
      <c r="H10" s="44">
        <v>0.95127908882133627</v>
      </c>
      <c r="I10" s="44">
        <v>0.9736356440495697</v>
      </c>
      <c r="J10" s="44">
        <v>1.0689163100471613</v>
      </c>
      <c r="K10" s="44">
        <v>1.1342899192987346</v>
      </c>
      <c r="L10" s="44">
        <v>1.0814373837137947</v>
      </c>
      <c r="M10" s="44">
        <v>1.0405677856988336</v>
      </c>
      <c r="N10" s="44">
        <v>1.1025194904593405</v>
      </c>
      <c r="O10" s="44">
        <v>1.1386854494548098</v>
      </c>
      <c r="P10" s="44">
        <v>1.1378605919677212</v>
      </c>
      <c r="Q10" s="44">
        <v>1.1540995762229427</v>
      </c>
      <c r="R10" s="44">
        <v>1.1551164733096739</v>
      </c>
      <c r="S10" s="44">
        <v>1.1802757172603402</v>
      </c>
      <c r="T10" s="44">
        <v>1.211686440258664</v>
      </c>
      <c r="U10" s="44">
        <v>1.2729613469191614</v>
      </c>
      <c r="V10" s="44">
        <v>1.2937041745038562</v>
      </c>
      <c r="W10" s="44">
        <v>0.96159476053961335</v>
      </c>
      <c r="X10" s="44">
        <v>0.77460744950678195</v>
      </c>
      <c r="Y10" s="44">
        <v>0.94714265530826536</v>
      </c>
      <c r="Z10" s="44">
        <v>0.97190613690290961</v>
      </c>
      <c r="AA10" s="31">
        <v>1.0861689752440375</v>
      </c>
      <c r="AB10" s="21"/>
    </row>
    <row r="11" spans="1:28" x14ac:dyDescent="0.25">
      <c r="A11" s="3"/>
      <c r="B11" s="35" t="s">
        <v>12</v>
      </c>
      <c r="C11" s="44">
        <v>1.036354382860101</v>
      </c>
      <c r="D11" s="44">
        <v>1.0804540270733931</v>
      </c>
      <c r="E11" s="44">
        <v>1.0648767055194968</v>
      </c>
      <c r="F11" s="44">
        <v>0.99669689679383111</v>
      </c>
      <c r="G11" s="44">
        <v>0.9893267626817619</v>
      </c>
      <c r="H11" s="44">
        <v>0.96799523515283359</v>
      </c>
      <c r="I11" s="44">
        <v>0.98617801550636985</v>
      </c>
      <c r="J11" s="44">
        <v>1.087699611041417</v>
      </c>
      <c r="K11" s="44">
        <v>1.243855605068096</v>
      </c>
      <c r="L11" s="44">
        <v>1.1411401765062719</v>
      </c>
      <c r="M11" s="44">
        <v>1.0466576907861544</v>
      </c>
      <c r="N11" s="44">
        <v>1.0999400336768235</v>
      </c>
      <c r="O11" s="44">
        <v>1.1586947535826002</v>
      </c>
      <c r="P11" s="44">
        <v>1.1866021887791356</v>
      </c>
      <c r="Q11" s="44">
        <v>1.2123720690405717</v>
      </c>
      <c r="R11" s="44">
        <v>1.1863967177179799</v>
      </c>
      <c r="S11" s="44">
        <v>1.2347253283197144</v>
      </c>
      <c r="T11" s="44">
        <v>1.2365324466673526</v>
      </c>
      <c r="U11" s="44">
        <v>1.330037896323254</v>
      </c>
      <c r="V11" s="44">
        <v>1.4871695304800967</v>
      </c>
      <c r="W11" s="44">
        <v>0.97984581326531672</v>
      </c>
      <c r="X11" s="44">
        <v>0.79249111151846219</v>
      </c>
      <c r="Y11" s="44">
        <v>0.94226859072613234</v>
      </c>
      <c r="Z11" s="44">
        <v>0.96554124373643746</v>
      </c>
      <c r="AA11" s="31">
        <v>1.0781671185160198</v>
      </c>
      <c r="AB11" s="21"/>
    </row>
    <row r="12" spans="1:28" x14ac:dyDescent="0.25">
      <c r="A12" s="4" t="s">
        <v>13</v>
      </c>
      <c r="B12" s="36"/>
      <c r="C12" s="45">
        <v>-1.0588196652809345</v>
      </c>
      <c r="D12" s="45">
        <v>-1.0552613456111095</v>
      </c>
      <c r="E12" s="45">
        <v>-0.44072399555308717</v>
      </c>
      <c r="F12" s="45">
        <v>1.5787711989873985</v>
      </c>
      <c r="G12" s="45">
        <v>3.6574492592253267</v>
      </c>
      <c r="H12" s="45">
        <v>6.5623816544860007</v>
      </c>
      <c r="I12" s="45">
        <v>7.3314088336898813</v>
      </c>
      <c r="J12" s="45">
        <v>5.430418473983047</v>
      </c>
      <c r="K12" s="45">
        <v>0.88739108006888334</v>
      </c>
      <c r="L12" s="45">
        <v>2.3785157300290649</v>
      </c>
      <c r="M12" s="45">
        <v>2.3563076507783305</v>
      </c>
      <c r="N12" s="45">
        <v>0.86449328744131926</v>
      </c>
      <c r="O12" s="45">
        <v>0.27453554238644129</v>
      </c>
      <c r="P12" s="45">
        <v>-0.22803277127146504</v>
      </c>
      <c r="Q12" s="45">
        <v>-1.5507255012748684</v>
      </c>
      <c r="R12" s="45">
        <v>-1.0385095746978403</v>
      </c>
      <c r="S12" s="45">
        <v>0.25866364774767453</v>
      </c>
      <c r="T12" s="45">
        <v>0.11539937883938173</v>
      </c>
      <c r="U12" s="45">
        <v>-0.44579387307987756</v>
      </c>
      <c r="V12" s="45">
        <v>-0.15552588056743202</v>
      </c>
      <c r="W12" s="45">
        <v>2.0617452834242895</v>
      </c>
      <c r="X12" s="45">
        <v>1.1738373563964066</v>
      </c>
      <c r="Y12" s="45">
        <v>0.39777726189699941</v>
      </c>
      <c r="Z12" s="45">
        <v>0.35053389706466964</v>
      </c>
      <c r="AA12" s="32">
        <v>0.70764383139821851</v>
      </c>
      <c r="AB12" s="21"/>
    </row>
    <row r="13" spans="1:28" x14ac:dyDescent="0.25">
      <c r="A13" s="23"/>
      <c r="B13" s="37" t="s">
        <v>14</v>
      </c>
      <c r="C13" s="44">
        <v>-1.0588196652809345</v>
      </c>
      <c r="D13" s="44">
        <v>-1.0552613456111095</v>
      </c>
      <c r="E13" s="44">
        <v>-0.44072399555308717</v>
      </c>
      <c r="F13" s="44">
        <v>1.5787711989873985</v>
      </c>
      <c r="G13" s="44">
        <v>1.8885397638065811</v>
      </c>
      <c r="H13" s="44">
        <v>4.2129807727022746</v>
      </c>
      <c r="I13" s="44">
        <v>4.0648565930811387</v>
      </c>
      <c r="J13" s="44">
        <v>2.8445853549017528</v>
      </c>
      <c r="K13" s="44">
        <v>0.46861732850981258</v>
      </c>
      <c r="L13" s="44">
        <v>1.695173835657741</v>
      </c>
      <c r="M13" s="44">
        <v>1.2197650896548611</v>
      </c>
      <c r="N13" s="44">
        <v>0.38501867850409482</v>
      </c>
      <c r="O13" s="44">
        <v>0.14847898508413832</v>
      </c>
      <c r="P13" s="44">
        <v>-0.18125532476461595</v>
      </c>
      <c r="Q13" s="44">
        <v>-1.3341255028853016</v>
      </c>
      <c r="R13" s="44">
        <v>-0.67367529661616976</v>
      </c>
      <c r="S13" s="44">
        <v>0.40688333829405515</v>
      </c>
      <c r="T13" s="44">
        <v>-3.6333929390773609E-2</v>
      </c>
      <c r="U13" s="44">
        <v>-0.47538795729883887</v>
      </c>
      <c r="V13" s="44">
        <v>-8.3893036406830455E-3</v>
      </c>
      <c r="W13" s="44">
        <v>1.6659582774111468</v>
      </c>
      <c r="X13" s="44">
        <v>0.43813120489954327</v>
      </c>
      <c r="Y13" s="44">
        <v>5.15353427704624E-2</v>
      </c>
      <c r="Z13" s="44">
        <v>0.19952048886312213</v>
      </c>
      <c r="AA13" s="31">
        <v>0.49428170148341988</v>
      </c>
      <c r="AB13" s="21"/>
    </row>
    <row r="14" spans="1:28" x14ac:dyDescent="0.25">
      <c r="A14" s="23"/>
      <c r="B14" s="37" t="s">
        <v>15</v>
      </c>
      <c r="C14" s="44">
        <v>0</v>
      </c>
      <c r="D14" s="44">
        <v>0</v>
      </c>
      <c r="E14" s="44">
        <v>0</v>
      </c>
      <c r="F14" s="44">
        <v>0</v>
      </c>
      <c r="G14" s="44">
        <v>0.57322561905036662</v>
      </c>
      <c r="H14" s="44">
        <v>1.825766196080048</v>
      </c>
      <c r="I14" s="44">
        <v>2.6838131476962106</v>
      </c>
      <c r="J14" s="44">
        <v>2.2285799745861046</v>
      </c>
      <c r="K14" s="44">
        <v>0.74561410887738866</v>
      </c>
      <c r="L14" s="44">
        <v>0.79494097723494428</v>
      </c>
      <c r="M14" s="44">
        <v>1.2642819085149681</v>
      </c>
      <c r="N14" s="44">
        <v>0.64219792228539541</v>
      </c>
      <c r="O14" s="44">
        <v>0.30715330577451022</v>
      </c>
      <c r="P14" s="44">
        <v>0.11697291578459541</v>
      </c>
      <c r="Q14" s="44">
        <v>-0.21659999838956689</v>
      </c>
      <c r="R14" s="44">
        <v>-0.36483427808167057</v>
      </c>
      <c r="S14" s="44">
        <v>-0.14821969054638068</v>
      </c>
      <c r="T14" s="44">
        <v>0.15173330823015535</v>
      </c>
      <c r="U14" s="44">
        <v>2.9594084218961331E-2</v>
      </c>
      <c r="V14" s="44">
        <v>-0.14713657692674897</v>
      </c>
      <c r="W14" s="44">
        <v>0.39578700601314254</v>
      </c>
      <c r="X14" s="44">
        <v>0.73570615149686336</v>
      </c>
      <c r="Y14" s="44">
        <v>0.34624191912653701</v>
      </c>
      <c r="Z14" s="44">
        <v>0.15101340820154746</v>
      </c>
      <c r="AA14" s="31">
        <v>0.21336212991479869</v>
      </c>
      <c r="AB14" s="21"/>
    </row>
    <row r="15" spans="1:28" x14ac:dyDescent="0.25">
      <c r="A15" s="24"/>
      <c r="B15" s="38" t="s">
        <v>16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0.38772957860249835</v>
      </c>
      <c r="J15" s="44">
        <v>0.16579887190565895</v>
      </c>
      <c r="K15" s="44">
        <v>0.12859708248237886</v>
      </c>
      <c r="L15" s="44">
        <v>0.11271965886590632</v>
      </c>
      <c r="M15" s="44">
        <v>0.25940211725299012</v>
      </c>
      <c r="N15" s="44">
        <v>0.11827454246968261</v>
      </c>
      <c r="O15" s="44">
        <v>5.822642535335433E-2</v>
      </c>
      <c r="P15" s="44">
        <v>1.5214016703098552E-2</v>
      </c>
      <c r="Q15" s="44">
        <v>-1.8564300089125539E-2</v>
      </c>
      <c r="R15" s="44">
        <v>-4.9405171649519186E-2</v>
      </c>
      <c r="S15" s="44">
        <v>-2.3144794459167339E-2</v>
      </c>
      <c r="T15" s="44">
        <v>2.5037813814549677E-2</v>
      </c>
      <c r="U15" s="44">
        <v>8.336647889434487E-3</v>
      </c>
      <c r="V15" s="44">
        <v>-2.9850007823788612E-2</v>
      </c>
      <c r="W15" s="44">
        <v>4.6488297944875641E-2</v>
      </c>
      <c r="X15" s="44">
        <v>0.13828607025379927</v>
      </c>
      <c r="Y15" s="44">
        <v>0.10791221651053853</v>
      </c>
      <c r="Z15" s="44">
        <v>2.8756265619148721E-2</v>
      </c>
      <c r="AA15" s="31">
        <v>8.1446714290228622E-2</v>
      </c>
      <c r="AB15" s="21"/>
    </row>
    <row r="16" spans="1:28" x14ac:dyDescent="0.25">
      <c r="A16" s="24"/>
      <c r="B16" s="38" t="s">
        <v>17</v>
      </c>
      <c r="C16" s="44">
        <v>0</v>
      </c>
      <c r="D16" s="44">
        <v>0</v>
      </c>
      <c r="E16" s="44">
        <v>0</v>
      </c>
      <c r="F16" s="44">
        <v>0</v>
      </c>
      <c r="G16" s="44">
        <v>0.57322561905036662</v>
      </c>
      <c r="H16" s="44">
        <v>1.2420105191046449</v>
      </c>
      <c r="I16" s="44">
        <v>1.2498583181921585</v>
      </c>
      <c r="J16" s="44">
        <v>1.5462437945974614</v>
      </c>
      <c r="K16" s="44">
        <v>0.51757279552879076</v>
      </c>
      <c r="L16" s="44">
        <v>0.38919829852570353</v>
      </c>
      <c r="M16" s="44">
        <v>0.68292522694218516</v>
      </c>
      <c r="N16" s="44">
        <v>0.41207618189999778</v>
      </c>
      <c r="O16" s="44">
        <v>0.1872451644220868</v>
      </c>
      <c r="P16" s="44">
        <v>8.6659097870766769E-2</v>
      </c>
      <c r="Q16" s="44">
        <v>-9.425262497143308E-2</v>
      </c>
      <c r="R16" s="44">
        <v>-0.2719445456737678</v>
      </c>
      <c r="S16" s="44">
        <v>-0.14675324569458695</v>
      </c>
      <c r="T16" s="44">
        <v>0.11431957485293261</v>
      </c>
      <c r="U16" s="44">
        <v>4.1586759617373549E-2</v>
      </c>
      <c r="V16" s="44">
        <v>-0.10911522129015955</v>
      </c>
      <c r="W16" s="44">
        <v>0.19480430945658919</v>
      </c>
      <c r="X16" s="44">
        <v>0.5246075066187661</v>
      </c>
      <c r="Y16" s="44">
        <v>0.21988307777329077</v>
      </c>
      <c r="Z16" s="44">
        <v>7.7169341805233507E-2</v>
      </c>
      <c r="AA16" s="31">
        <v>0.13341703606228708</v>
      </c>
      <c r="AB16" s="21"/>
    </row>
    <row r="17" spans="1:28" x14ac:dyDescent="0.25">
      <c r="A17" s="24"/>
      <c r="B17" s="38" t="s">
        <v>18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0.58375567697540309</v>
      </c>
      <c r="I17" s="44">
        <v>1.0462252509015537</v>
      </c>
      <c r="J17" s="44">
        <v>0.51653730808298437</v>
      </c>
      <c r="K17" s="44">
        <v>9.9444230866218883E-2</v>
      </c>
      <c r="L17" s="44">
        <v>0.29302301984333434</v>
      </c>
      <c r="M17" s="44">
        <v>0.32195456431979297</v>
      </c>
      <c r="N17" s="44">
        <v>0.11184719791571503</v>
      </c>
      <c r="O17" s="44">
        <v>6.1681715999069082E-2</v>
      </c>
      <c r="P17" s="44">
        <v>1.5099801210730096E-2</v>
      </c>
      <c r="Q17" s="44">
        <v>-0.10378307332900827</v>
      </c>
      <c r="R17" s="44">
        <v>-4.3484560758383597E-2</v>
      </c>
      <c r="S17" s="44">
        <v>2.1678349607373627E-2</v>
      </c>
      <c r="T17" s="44">
        <v>1.2375919562673069E-2</v>
      </c>
      <c r="U17" s="44">
        <v>-2.0329323287846705E-2</v>
      </c>
      <c r="V17" s="44">
        <v>-8.1713478128008204E-3</v>
      </c>
      <c r="W17" s="44">
        <v>0.15449439861167771</v>
      </c>
      <c r="X17" s="44">
        <v>7.2812574624298049E-2</v>
      </c>
      <c r="Y17" s="44">
        <v>1.8446624842707704E-2</v>
      </c>
      <c r="Z17" s="44">
        <v>4.5087800777165232E-2</v>
      </c>
      <c r="AA17" s="31">
        <v>-1.5016204377170045E-3</v>
      </c>
      <c r="AB17" s="21"/>
    </row>
    <row r="18" spans="1:28" x14ac:dyDescent="0.25">
      <c r="A18" s="25"/>
      <c r="B18" s="37" t="s">
        <v>19</v>
      </c>
      <c r="C18" s="44">
        <v>0</v>
      </c>
      <c r="D18" s="44">
        <v>0</v>
      </c>
      <c r="E18" s="44">
        <v>0</v>
      </c>
      <c r="F18" s="44">
        <v>0</v>
      </c>
      <c r="G18" s="44">
        <v>1.195683876368379</v>
      </c>
      <c r="H18" s="44">
        <v>0.5236346857036781</v>
      </c>
      <c r="I18" s="44">
        <v>0.58273909291253179</v>
      </c>
      <c r="J18" s="44">
        <v>0.35725314449519008</v>
      </c>
      <c r="K18" s="44">
        <v>-0.32684035731831801</v>
      </c>
      <c r="L18" s="44">
        <v>-0.11159908286362036</v>
      </c>
      <c r="M18" s="44">
        <v>-0.1277393473914985</v>
      </c>
      <c r="N18" s="44">
        <v>-0.162723313348171</v>
      </c>
      <c r="O18" s="44">
        <v>-0.1810967484722073</v>
      </c>
      <c r="P18" s="44">
        <v>-0.16375036229144452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31">
        <v>0</v>
      </c>
      <c r="AB18" s="21"/>
    </row>
    <row r="19" spans="1:28" x14ac:dyDescent="0.25">
      <c r="A19" s="4" t="s">
        <v>48</v>
      </c>
      <c r="B19" s="36"/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32">
        <v>0</v>
      </c>
      <c r="AB19" s="21"/>
    </row>
    <row r="20" spans="1:28" x14ac:dyDescent="0.25">
      <c r="A20" s="22"/>
      <c r="B20" s="37" t="s">
        <v>49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7">
        <v>0</v>
      </c>
      <c r="AB20" s="21"/>
    </row>
    <row r="21" spans="1:28" x14ac:dyDescent="0.25">
      <c r="A21" s="82" t="s">
        <v>20</v>
      </c>
      <c r="B21" s="83"/>
      <c r="C21" s="33">
        <v>23.36803875616485</v>
      </c>
      <c r="D21" s="33">
        <v>23.122375964364618</v>
      </c>
      <c r="E21" s="33">
        <v>21.964857043218277</v>
      </c>
      <c r="F21" s="62">
        <v>20.99044150229718</v>
      </c>
      <c r="G21" s="62">
        <v>20.402574288017753</v>
      </c>
      <c r="H21" s="62">
        <v>19.493022940476486</v>
      </c>
      <c r="I21" s="62">
        <v>19.790458478100852</v>
      </c>
      <c r="J21" s="62">
        <v>20.384868578773744</v>
      </c>
      <c r="K21" s="62">
        <v>21.618677778804166</v>
      </c>
      <c r="L21" s="62">
        <v>21.459803182645871</v>
      </c>
      <c r="M21" s="62">
        <v>20.429499858950994</v>
      </c>
      <c r="N21" s="62">
        <v>21.362582607465491</v>
      </c>
      <c r="O21" s="62">
        <v>21.128209107632397</v>
      </c>
      <c r="P21" s="62">
        <v>21.870077004071881</v>
      </c>
      <c r="Q21" s="62">
        <v>23.966855846053033</v>
      </c>
      <c r="R21" s="62">
        <v>22.418944283191269</v>
      </c>
      <c r="S21" s="62">
        <v>21.694220213704046</v>
      </c>
      <c r="T21" s="62">
        <v>22.276145131386713</v>
      </c>
      <c r="U21" s="62">
        <v>23.079320439892239</v>
      </c>
      <c r="V21" s="62">
        <v>24.664749640893866</v>
      </c>
      <c r="W21" s="62">
        <v>21.250052743704295</v>
      </c>
      <c r="X21" s="62">
        <v>25.470514648357035</v>
      </c>
      <c r="Y21" s="62">
        <v>22.505651540089382</v>
      </c>
      <c r="Z21" s="62">
        <v>21.381683818781674</v>
      </c>
      <c r="AA21" s="63">
        <v>20.721275925034714</v>
      </c>
      <c r="AB21" s="21"/>
    </row>
    <row r="22" spans="1:28" x14ac:dyDescent="0.25">
      <c r="A22" s="84" t="s">
        <v>21</v>
      </c>
      <c r="B22" s="85"/>
      <c r="C22" s="33">
        <v>22.231964956940033</v>
      </c>
      <c r="D22" s="33">
        <v>22.274957350159031</v>
      </c>
      <c r="E22" s="33">
        <v>21.120532032779124</v>
      </c>
      <c r="F22" s="62">
        <v>19.904798986506048</v>
      </c>
      <c r="G22" s="62">
        <v>19.264826976335367</v>
      </c>
      <c r="H22" s="62">
        <v>18.078951371371577</v>
      </c>
      <c r="I22" s="62">
        <v>18.706150402201409</v>
      </c>
      <c r="J22" s="62">
        <v>21.396879887881784</v>
      </c>
      <c r="K22" s="62">
        <v>25.012043226163222</v>
      </c>
      <c r="L22" s="62">
        <v>23.515819496200525</v>
      </c>
      <c r="M22" s="62">
        <v>21.433220268904783</v>
      </c>
      <c r="N22" s="62">
        <v>21.733723033832351</v>
      </c>
      <c r="O22" s="62">
        <v>21.645687847294841</v>
      </c>
      <c r="P22" s="62">
        <v>22.37300966973665</v>
      </c>
      <c r="Q22" s="62">
        <v>23.491331859039434</v>
      </c>
      <c r="R22" s="62">
        <v>23.500760816618172</v>
      </c>
      <c r="S22" s="62">
        <v>23.723772807773972</v>
      </c>
      <c r="T22" s="62">
        <v>23.678497286376953</v>
      </c>
      <c r="U22" s="62">
        <v>24.520200229439183</v>
      </c>
      <c r="V22" s="62">
        <v>27.326503036076204</v>
      </c>
      <c r="W22" s="62">
        <v>31.883868517887947</v>
      </c>
      <c r="X22" s="62">
        <v>24.981855237715394</v>
      </c>
      <c r="Y22" s="62">
        <v>25.317044314058496</v>
      </c>
      <c r="Z22" s="62">
        <v>24.722440991329456</v>
      </c>
      <c r="AA22" s="63">
        <v>24.396231981505839</v>
      </c>
      <c r="AB22" s="21"/>
    </row>
    <row r="23" spans="1:28" ht="15.75" thickBot="1" x14ac:dyDescent="0.3">
      <c r="A23" s="77" t="s">
        <v>22</v>
      </c>
      <c r="B23" s="78"/>
      <c r="C23" s="39">
        <v>-0.53311882468672978</v>
      </c>
      <c r="D23" s="39">
        <v>-1.23658326021466</v>
      </c>
      <c r="E23" s="39">
        <v>-0.4505157375871896</v>
      </c>
      <c r="F23" s="64">
        <v>2.1344757510478414</v>
      </c>
      <c r="G23" s="64">
        <v>4.5650784837595246</v>
      </c>
      <c r="H23" s="64">
        <v>7.7067606758926726</v>
      </c>
      <c r="I23" s="64">
        <v>8.2133902363097651</v>
      </c>
      <c r="J23" s="64">
        <v>4.0883394237957589</v>
      </c>
      <c r="K23" s="64">
        <v>-4.6518406061694355</v>
      </c>
      <c r="L23" s="64">
        <v>-0.48498796841979885</v>
      </c>
      <c r="M23" s="64">
        <v>1.2853867752993906</v>
      </c>
      <c r="N23" s="64">
        <v>0.56396261343152165</v>
      </c>
      <c r="O23" s="64">
        <v>-0.60026394764471502</v>
      </c>
      <c r="P23" s="64">
        <v>-1.6337854127655556</v>
      </c>
      <c r="Q23" s="64">
        <v>-2.1652991850628149</v>
      </c>
      <c r="R23" s="64">
        <v>-2.7114188067181928</v>
      </c>
      <c r="S23" s="64">
        <v>-2.7523747234165747</v>
      </c>
      <c r="T23" s="64">
        <v>-1.6524689878012331</v>
      </c>
      <c r="U23" s="64">
        <v>-2.8623700544967638</v>
      </c>
      <c r="V23" s="64">
        <v>-7.3027497821824827</v>
      </c>
      <c r="W23" s="64">
        <v>-7.7216372414333785</v>
      </c>
      <c r="X23" s="64">
        <v>1.1251108455519985</v>
      </c>
      <c r="Y23" s="64">
        <v>-2.3817045273582536</v>
      </c>
      <c r="Z23" s="64">
        <v>-2.8584443461146365</v>
      </c>
      <c r="AA23" s="65">
        <v>-2.801804170388305</v>
      </c>
      <c r="AB23" s="21"/>
    </row>
    <row r="24" spans="1:28" s="8" customFormat="1" ht="15.75" thickBot="1" x14ac:dyDescent="0.3">
      <c r="A24" s="75" t="s">
        <v>23</v>
      </c>
      <c r="B24" s="76"/>
      <c r="C24" s="40">
        <v>1.1360737992248171</v>
      </c>
      <c r="D24" s="40">
        <v>0.84741861420558984</v>
      </c>
      <c r="E24" s="40">
        <v>0.84432501043915276</v>
      </c>
      <c r="F24" s="40">
        <v>1.085642515791132</v>
      </c>
      <c r="G24" s="40">
        <v>1.1377473116823851</v>
      </c>
      <c r="H24" s="40">
        <v>1.4140715691049073</v>
      </c>
      <c r="I24" s="40">
        <v>1.0843080758994443</v>
      </c>
      <c r="J24" s="40">
        <v>-1.0120113091080418</v>
      </c>
      <c r="K24" s="40">
        <v>-3.3933654473590544</v>
      </c>
      <c r="L24" s="40">
        <v>-2.0560163135546556</v>
      </c>
      <c r="M24" s="40">
        <v>-1.0037204099537882</v>
      </c>
      <c r="N24" s="40">
        <v>-0.37114042636686134</v>
      </c>
      <c r="O24" s="40">
        <v>-0.51747873966244096</v>
      </c>
      <c r="P24" s="40">
        <v>-0.50293266566476946</v>
      </c>
      <c r="Q24" s="40">
        <v>0.47552398701359544</v>
      </c>
      <c r="R24" s="40">
        <v>-1.081816533426903</v>
      </c>
      <c r="S24" s="40">
        <v>-2.0295525940699273</v>
      </c>
      <c r="T24" s="40">
        <v>-1.4023521549902387</v>
      </c>
      <c r="U24" s="40">
        <v>-1.4408797895469445</v>
      </c>
      <c r="V24" s="40">
        <v>-2.6617533951823367</v>
      </c>
      <c r="W24" s="40">
        <v>-10.633815774183653</v>
      </c>
      <c r="X24" s="40">
        <v>0.4886594106416427</v>
      </c>
      <c r="Y24" s="40">
        <v>-2.8113927739691134</v>
      </c>
      <c r="Z24" s="40">
        <v>-3.34075717254778</v>
      </c>
      <c r="AA24" s="41">
        <v>-3.6749560564711237</v>
      </c>
      <c r="AB24" s="21"/>
    </row>
    <row r="25" spans="1:28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8" x14ac:dyDescent="0.25">
      <c r="B26" s="8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O26" s="10"/>
      <c r="P26" s="10"/>
      <c r="Q26" s="10"/>
      <c r="R26" s="10"/>
      <c r="S26" s="10"/>
      <c r="T26" s="10"/>
      <c r="U26" s="11"/>
      <c r="V26" s="11"/>
      <c r="W26" s="11"/>
      <c r="X26" s="11"/>
      <c r="Y26" s="7"/>
      <c r="Z26" s="11"/>
      <c r="AA26" s="7"/>
    </row>
    <row r="27" spans="1:28" x14ac:dyDescent="0.25">
      <c r="B27" s="5" t="s">
        <v>74</v>
      </c>
      <c r="C27" s="55">
        <v>-0.61037295863061436</v>
      </c>
      <c r="D27" s="56">
        <v>-1.0287405288091409</v>
      </c>
      <c r="E27" s="56">
        <v>-0.85411675247325547</v>
      </c>
      <c r="F27" s="56">
        <v>-0.52993796373069013</v>
      </c>
      <c r="G27" s="56">
        <v>-0.23011808714818768</v>
      </c>
      <c r="H27" s="56">
        <v>-0.26969254769823564</v>
      </c>
      <c r="I27" s="56">
        <v>-0.20232667327955881</v>
      </c>
      <c r="J27" s="56">
        <v>-0.33006774107924874</v>
      </c>
      <c r="K27" s="56">
        <v>-2.1458662388792651</v>
      </c>
      <c r="L27" s="56">
        <v>-0.80748738489420946</v>
      </c>
      <c r="M27" s="56">
        <v>-6.7200465525152644E-2</v>
      </c>
      <c r="N27" s="56">
        <v>7.0609752357063973E-2</v>
      </c>
      <c r="O27" s="56">
        <v>-0.35732075036871658</v>
      </c>
      <c r="P27" s="56">
        <v>-0.90281997582932183</v>
      </c>
      <c r="Q27" s="56">
        <v>-1.0900976708015413</v>
      </c>
      <c r="R27" s="56">
        <v>-0.5910926985934476</v>
      </c>
      <c r="S27" s="56">
        <v>-0.98148577709431961</v>
      </c>
      <c r="T27" s="56">
        <v>-0.36551621165037596</v>
      </c>
      <c r="U27" s="56">
        <v>-0.97569639186994073</v>
      </c>
      <c r="V27" s="56">
        <v>-4.4854705064327129</v>
      </c>
      <c r="W27" s="56">
        <v>0.85043324932598408</v>
      </c>
      <c r="X27" s="56">
        <v>-0.53738592148605158</v>
      </c>
      <c r="Y27" s="56">
        <v>3.1910984713859628E-2</v>
      </c>
      <c r="Z27" s="56">
        <v>0.13177892936847357</v>
      </c>
      <c r="AA27" s="57">
        <v>0.16550805468460017</v>
      </c>
    </row>
    <row r="28" spans="1:28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O28" s="10"/>
      <c r="P28" s="10"/>
      <c r="Q28" s="10"/>
      <c r="R28" s="10"/>
      <c r="S28" s="10"/>
      <c r="T28" s="10"/>
      <c r="U28" s="11"/>
      <c r="V28" s="11"/>
      <c r="W28" s="11"/>
      <c r="X28" s="11"/>
      <c r="Y28" s="11"/>
      <c r="Z28" s="11"/>
      <c r="AA28" s="11"/>
    </row>
    <row r="29" spans="1:28" x14ac:dyDescent="0.25">
      <c r="B29" s="71" t="s">
        <v>50</v>
      </c>
      <c r="C29" s="72"/>
    </row>
    <row r="30" spans="1:28" ht="45" x14ac:dyDescent="0.25">
      <c r="B30" s="70" t="s">
        <v>76</v>
      </c>
      <c r="C30" s="73">
        <v>13504156.034661004</v>
      </c>
    </row>
    <row r="31" spans="1:28" ht="30" x14ac:dyDescent="0.25">
      <c r="B31" s="70" t="s">
        <v>77</v>
      </c>
      <c r="C31" s="73">
        <v>-14481633.945</v>
      </c>
    </row>
    <row r="32" spans="1:28" ht="30" x14ac:dyDescent="0.25">
      <c r="B32" s="70" t="s">
        <v>78</v>
      </c>
      <c r="C32" s="73">
        <v>8308522.3960000006</v>
      </c>
      <c r="D32" s="14"/>
    </row>
    <row r="33" spans="2:27" ht="45" x14ac:dyDescent="0.25">
      <c r="B33" s="70" t="s">
        <v>79</v>
      </c>
      <c r="C33" s="73">
        <v>13436198.081</v>
      </c>
    </row>
    <row r="34" spans="2:27" ht="30" x14ac:dyDescent="0.25">
      <c r="B34" s="70" t="s">
        <v>80</v>
      </c>
      <c r="C34" s="73">
        <v>33914940.395999998</v>
      </c>
    </row>
    <row r="35" spans="2:27" x14ac:dyDescent="0.25">
      <c r="B35" s="13" t="s">
        <v>25</v>
      </c>
      <c r="C35" s="73">
        <v>673614.25200000033</v>
      </c>
    </row>
    <row r="36" spans="2:27" x14ac:dyDescent="0.25">
      <c r="B36" s="12" t="s">
        <v>57</v>
      </c>
      <c r="C36" s="73">
        <v>55355797.214661002</v>
      </c>
    </row>
    <row r="38" spans="2:27" x14ac:dyDescent="0.25">
      <c r="B38" s="8" t="s">
        <v>47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x14ac:dyDescent="0.25">
      <c r="B39" s="5" t="s">
        <v>26</v>
      </c>
      <c r="C39" s="52">
        <v>0.51593304378162952</v>
      </c>
      <c r="D39" s="53">
        <v>0.46382340703814723</v>
      </c>
      <c r="E39" s="53">
        <v>0.84287962843820008</v>
      </c>
      <c r="F39" s="53">
        <v>3.0257321380433795</v>
      </c>
      <c r="G39" s="53">
        <v>5.1336887595560334</v>
      </c>
      <c r="H39" s="53">
        <v>8.8133630497845541</v>
      </c>
      <c r="I39" s="53">
        <v>8.5930444033481095</v>
      </c>
      <c r="J39" s="53">
        <v>6.0132292086472212</v>
      </c>
      <c r="K39" s="53">
        <v>2.6520068100113181</v>
      </c>
      <c r="L39" s="53">
        <v>4.7299125370597288</v>
      </c>
      <c r="M39" s="53">
        <v>4.1668213331954762</v>
      </c>
      <c r="N39" s="53">
        <v>3.0913364273056092</v>
      </c>
      <c r="O39" s="53">
        <v>2.0991959226306265</v>
      </c>
      <c r="P39" s="53">
        <v>1.8804664775004822</v>
      </c>
      <c r="Q39" s="53">
        <v>1.264461748092887</v>
      </c>
      <c r="R39" s="53">
        <v>0.36087716540213671</v>
      </c>
      <c r="S39" s="53">
        <v>0.95495549699788751</v>
      </c>
      <c r="T39" s="53">
        <v>1.3889065301412651</v>
      </c>
      <c r="U39" s="53">
        <v>1.3293880226459118</v>
      </c>
      <c r="V39" s="53">
        <v>1.1758240687582802</v>
      </c>
      <c r="W39" s="53">
        <v>3.0409396093807572</v>
      </c>
      <c r="X39" s="53">
        <v>2.2586079758245292</v>
      </c>
      <c r="Y39" s="53">
        <v>1.2494064351069323</v>
      </c>
      <c r="Z39" s="53">
        <v>1.5425020041121071</v>
      </c>
      <c r="AA39" s="54">
        <v>2.0714578749764843</v>
      </c>
    </row>
    <row r="40" spans="2:27" x14ac:dyDescent="0.25">
      <c r="B40" s="5" t="s">
        <v>27</v>
      </c>
      <c r="C40" s="52">
        <v>21.182913088471672</v>
      </c>
      <c r="D40" s="53">
        <v>20.574550682906224</v>
      </c>
      <c r="E40" s="53">
        <v>19.827136666753738</v>
      </c>
      <c r="F40" s="53">
        <v>19.013542599510508</v>
      </c>
      <c r="G40" s="53">
        <v>18.696216700538859</v>
      </c>
      <c r="H40" s="53">
        <v>16.972348997479699</v>
      </c>
      <c r="I40" s="53">
        <v>18.326496235156075</v>
      </c>
      <c r="J40" s="53">
        <v>19.471990103030322</v>
      </c>
      <c r="K40" s="53">
        <v>17.708195809982467</v>
      </c>
      <c r="L40" s="53">
        <v>18.300918990720994</v>
      </c>
      <c r="M40" s="53">
        <v>18.551785711008698</v>
      </c>
      <c r="N40" s="53">
        <v>19.20634921995827</v>
      </c>
      <c r="O40" s="53">
        <v>18.946227977019504</v>
      </c>
      <c r="P40" s="53">
        <v>18.858757779470611</v>
      </c>
      <c r="Q40" s="53">
        <v>20.061570925883736</v>
      </c>
      <c r="R40" s="53">
        <v>20.428464844497849</v>
      </c>
      <c r="S40" s="53">
        <v>20.016442587359514</v>
      </c>
      <c r="T40" s="53">
        <v>20.637121768434451</v>
      </c>
      <c r="U40" s="53">
        <v>20.32844215229651</v>
      </c>
      <c r="V40" s="53">
        <v>18.847929194402131</v>
      </c>
      <c r="W40" s="53">
        <v>21.12129164799434</v>
      </c>
      <c r="X40" s="53">
        <v>23.848358099263773</v>
      </c>
      <c r="Y40" s="53">
        <v>21.685933351593306</v>
      </c>
      <c r="Z40" s="53">
        <v>20.321494612714343</v>
      </c>
      <c r="AA40" s="54">
        <v>19.522969936771954</v>
      </c>
    </row>
    <row r="41" spans="2:27" x14ac:dyDescent="0.25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7"/>
      <c r="Z41" s="16"/>
      <c r="AA41" s="7"/>
    </row>
    <row r="42" spans="2:27" x14ac:dyDescent="0.25">
      <c r="B42" s="8" t="s">
        <v>51</v>
      </c>
      <c r="C42" s="14"/>
      <c r="D42" s="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2:27" x14ac:dyDescent="0.25">
      <c r="B43" s="5" t="s">
        <v>53</v>
      </c>
      <c r="C43" s="49">
        <v>18615895.786934186</v>
      </c>
      <c r="D43" s="50">
        <v>19446903.837179568</v>
      </c>
      <c r="E43" s="50">
        <v>19955109.214277182</v>
      </c>
      <c r="F43" s="50">
        <v>22119629.646671869</v>
      </c>
      <c r="G43" s="50">
        <v>24122526.096680399</v>
      </c>
      <c r="H43" s="50">
        <v>24749113.75748954</v>
      </c>
      <c r="I43" s="50">
        <v>28298561.204634953</v>
      </c>
      <c r="J43" s="50">
        <v>28857602.291011736</v>
      </c>
      <c r="K43" s="50">
        <v>25279999.779571328</v>
      </c>
      <c r="L43" s="50">
        <v>30921845.955611311</v>
      </c>
      <c r="M43" s="50">
        <v>35685195.096406996</v>
      </c>
      <c r="N43" s="50">
        <v>38264585.80147019</v>
      </c>
      <c r="O43" s="50">
        <v>39124138.928301565</v>
      </c>
      <c r="P43" s="50">
        <v>40197855.585354328</v>
      </c>
      <c r="Q43" s="50">
        <v>43944961.67883718</v>
      </c>
      <c r="R43" s="50">
        <v>46567968.824363559</v>
      </c>
      <c r="S43" s="50">
        <v>47227601.198086582</v>
      </c>
      <c r="T43" s="50">
        <v>50454916.379073076</v>
      </c>
      <c r="U43" s="50">
        <v>49500712.488983817</v>
      </c>
      <c r="V43" s="50">
        <v>45712269.258174151</v>
      </c>
      <c r="W43" s="50">
        <v>58807258.990677588</v>
      </c>
      <c r="X43" s="50">
        <v>62904329.618494645</v>
      </c>
      <c r="Y43" s="50">
        <v>54776317.038937375</v>
      </c>
      <c r="Z43" s="50">
        <v>57678474.448013403</v>
      </c>
      <c r="AA43" s="51">
        <v>59048529.624660999</v>
      </c>
    </row>
    <row r="44" spans="2:27" x14ac:dyDescent="0.25">
      <c r="B44" s="5" t="s">
        <v>28</v>
      </c>
      <c r="C44" s="49">
        <v>548408.67132936418</v>
      </c>
      <c r="D44" s="50">
        <v>512202.46029391361</v>
      </c>
      <c r="E44" s="50">
        <v>996284.56809736567</v>
      </c>
      <c r="F44" s="50">
        <v>4033708.816137813</v>
      </c>
      <c r="G44" s="50">
        <v>7540082.3963322565</v>
      </c>
      <c r="H44" s="50">
        <v>14720645.386967</v>
      </c>
      <c r="I44" s="50">
        <v>15164676.876656422</v>
      </c>
      <c r="J44" s="50">
        <v>10142802.060290743</v>
      </c>
      <c r="K44" s="50">
        <v>4457198.2341468483</v>
      </c>
      <c r="L44" s="50">
        <v>9019806.16035855</v>
      </c>
      <c r="M44" s="50">
        <v>8986541.0452838968</v>
      </c>
      <c r="N44" s="50">
        <v>6883469.6108097453</v>
      </c>
      <c r="O44" s="50">
        <v>4884028.3064768407</v>
      </c>
      <c r="P44" s="50">
        <v>4506783.5470752269</v>
      </c>
      <c r="Q44" s="50">
        <v>3099822.2286547348</v>
      </c>
      <c r="R44" s="50">
        <v>917470.53552031971</v>
      </c>
      <c r="S44" s="50">
        <v>2519044.4299765872</v>
      </c>
      <c r="T44" s="50">
        <v>3797101.5701741129</v>
      </c>
      <c r="U44" s="50">
        <v>3657731.8422877858</v>
      </c>
      <c r="V44" s="50">
        <v>3205647.1051811227</v>
      </c>
      <c r="W44" s="50">
        <v>9476417.8908283133</v>
      </c>
      <c r="X44" s="50">
        <v>6920444.5190385301</v>
      </c>
      <c r="Y44" s="50">
        <v>3817216.7974976692</v>
      </c>
      <c r="Z44" s="50">
        <v>4994158.4595739665</v>
      </c>
      <c r="AA44" s="51">
        <v>7042495.0493147336</v>
      </c>
    </row>
    <row r="45" spans="2:27" x14ac:dyDescent="0.25">
      <c r="B45" s="5" t="s">
        <v>52</v>
      </c>
      <c r="C45" s="49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>
        <v>664951.98766668548</v>
      </c>
      <c r="AA45" s="51">
        <v>320193.86099999998</v>
      </c>
    </row>
    <row r="46" spans="2:27" x14ac:dyDescent="0.25">
      <c r="B46" s="5" t="s">
        <v>29</v>
      </c>
      <c r="C46" s="49">
        <v>3900384.8850419996</v>
      </c>
      <c r="D46" s="50">
        <v>3273673.2603011164</v>
      </c>
      <c r="E46" s="50">
        <v>3480586.2565530427</v>
      </c>
      <c r="F46" s="50">
        <v>3227985.7107315408</v>
      </c>
      <c r="G46" s="50">
        <v>3337458.5312029445</v>
      </c>
      <c r="H46" s="50">
        <v>3599194.3247301118</v>
      </c>
      <c r="I46" s="50">
        <v>4043340.0636883089</v>
      </c>
      <c r="J46" s="50">
        <v>3986737.1615680237</v>
      </c>
      <c r="K46" s="50">
        <v>4481967.1943534566</v>
      </c>
      <c r="L46" s="50">
        <v>3977476.2959881839</v>
      </c>
      <c r="M46" s="50">
        <v>4325251.8183971141</v>
      </c>
      <c r="N46" s="50">
        <v>4502134.773621805</v>
      </c>
      <c r="O46" s="50">
        <v>4956507.734143829</v>
      </c>
      <c r="P46" s="50">
        <v>4999620.8364359569</v>
      </c>
      <c r="Q46" s="50">
        <v>5235888.2690409534</v>
      </c>
      <c r="R46" s="50">
        <v>5368025.9617130114</v>
      </c>
      <c r="S46" s="50">
        <v>5573087.803806942</v>
      </c>
      <c r="T46" s="50">
        <v>5964465.1777453953</v>
      </c>
      <c r="U46" s="50">
        <v>6431783.4399081487</v>
      </c>
      <c r="V46" s="50">
        <v>5672807.1882536076</v>
      </c>
      <c r="W46" s="50">
        <v>7012590.0563130733</v>
      </c>
      <c r="X46" s="50">
        <v>10167775.351766098</v>
      </c>
      <c r="Y46" s="50">
        <v>11479071.706544843</v>
      </c>
      <c r="Z46" s="50">
        <v>7451472.9944136376</v>
      </c>
      <c r="AA46" s="51">
        <v>7005022.6515601994</v>
      </c>
    </row>
    <row r="47" spans="2:27" x14ac:dyDescent="0.25">
      <c r="C47" s="17"/>
      <c r="D47" s="17"/>
      <c r="E47" s="17"/>
      <c r="F47" s="17"/>
      <c r="G47" s="17"/>
      <c r="H47" s="17"/>
      <c r="V47" s="7"/>
      <c r="W47" s="7"/>
      <c r="X47" s="18"/>
      <c r="Y47" s="18"/>
      <c r="Z47" s="18"/>
      <c r="AA47" s="18"/>
    </row>
    <row r="48" spans="2:27" x14ac:dyDescent="0.25">
      <c r="B48" s="8" t="s">
        <v>30</v>
      </c>
      <c r="V48" s="7"/>
      <c r="W48" s="7"/>
      <c r="X48" s="7"/>
      <c r="Y48" s="7"/>
      <c r="Z48" s="7"/>
      <c r="AA48" s="7"/>
    </row>
    <row r="49" spans="2:52" x14ac:dyDescent="0.25">
      <c r="B49" s="5" t="s">
        <v>57</v>
      </c>
      <c r="C49" s="58">
        <v>0</v>
      </c>
      <c r="D49" s="59">
        <v>0</v>
      </c>
      <c r="E49" s="59">
        <v>0</v>
      </c>
      <c r="F49" s="59">
        <v>0</v>
      </c>
      <c r="G49" s="59">
        <v>1.4468111254950813</v>
      </c>
      <c r="H49" s="59">
        <v>3.1200695400835472</v>
      </c>
      <c r="I49" s="59">
        <v>3.7685797518744781</v>
      </c>
      <c r="J49" s="59">
        <v>2.4271740145311917</v>
      </c>
      <c r="K49" s="59">
        <v>0.88626157394950633</v>
      </c>
      <c r="L49" s="59">
        <v>1.7994472101694161</v>
      </c>
      <c r="M49" s="59">
        <v>1.8873759453160659</v>
      </c>
      <c r="N49" s="59">
        <v>1.5692819039995187</v>
      </c>
      <c r="O49" s="59">
        <v>1.0697399452226035</v>
      </c>
      <c r="P49" s="59">
        <v>0.9631657459275409</v>
      </c>
      <c r="Q49" s="59">
        <v>0.81769213420269438</v>
      </c>
      <c r="R49" s="59">
        <v>7.1365454433643663E-3</v>
      </c>
      <c r="S49" s="59">
        <v>0.45487071578938032</v>
      </c>
      <c r="T49" s="59">
        <v>0.80324594206869715</v>
      </c>
      <c r="U49" s="59">
        <v>0.96739735381158476</v>
      </c>
      <c r="V49" s="59">
        <v>0.66749244420809384</v>
      </c>
      <c r="W49" s="59">
        <v>1.2021669548130041</v>
      </c>
      <c r="X49" s="59">
        <v>1.5122588809046298</v>
      </c>
      <c r="Y49" s="59">
        <v>0.83097101594160949</v>
      </c>
      <c r="Z49" s="59">
        <v>1.1095550203118918</v>
      </c>
      <c r="AA49" s="60">
        <v>1.5554802982161755</v>
      </c>
      <c r="AD49" s="19"/>
      <c r="AE49" s="19"/>
      <c r="AF49" s="19"/>
    </row>
    <row r="50" spans="2:52" x14ac:dyDescent="0.25">
      <c r="B50" s="5" t="s">
        <v>81</v>
      </c>
      <c r="C50" s="58">
        <v>0</v>
      </c>
      <c r="D50" s="59">
        <v>0</v>
      </c>
      <c r="E50" s="59">
        <v>0</v>
      </c>
      <c r="F50" s="59">
        <v>0</v>
      </c>
      <c r="G50" s="59">
        <v>0</v>
      </c>
      <c r="H50" s="59">
        <v>3.7746824106433922E-2</v>
      </c>
      <c r="I50" s="59">
        <v>0.7924095102684835</v>
      </c>
      <c r="J50" s="59">
        <v>0.15528394570616494</v>
      </c>
      <c r="K50" s="59">
        <v>0.10241947333640974</v>
      </c>
      <c r="L50" s="59">
        <v>0.22031183789406822</v>
      </c>
      <c r="M50" s="59">
        <v>0.39990327420519117</v>
      </c>
      <c r="N50" s="59">
        <v>0.22146130053266716</v>
      </c>
      <c r="O50" s="59">
        <v>0.11719199573194596</v>
      </c>
      <c r="P50" s="59">
        <v>0.10248446298785482</v>
      </c>
      <c r="Q50" s="59">
        <v>8.4922034555050568E-2</v>
      </c>
      <c r="R50" s="59">
        <v>-1.0540917359562086E-3</v>
      </c>
      <c r="S50" s="59">
        <v>4.0331309590320011E-2</v>
      </c>
      <c r="T50" s="59">
        <v>8.2984468278256215E-2</v>
      </c>
      <c r="U50" s="59">
        <v>0.10947849788795876</v>
      </c>
      <c r="V50" s="59">
        <v>0.16027704881248622</v>
      </c>
      <c r="W50" s="59">
        <v>0.19779611247945322</v>
      </c>
      <c r="X50" s="59">
        <v>0.39013041761463585</v>
      </c>
      <c r="Y50" s="59">
        <v>0.22842176833129291</v>
      </c>
      <c r="Z50" s="59">
        <v>0.2925666164654328</v>
      </c>
      <c r="AA50" s="60">
        <v>0.98381646371037756</v>
      </c>
      <c r="AD50" s="19"/>
      <c r="AE50" s="19"/>
      <c r="AF50" s="19"/>
    </row>
    <row r="51" spans="2:52" x14ac:dyDescent="0.25">
      <c r="B51" s="5" t="s">
        <v>31</v>
      </c>
      <c r="C51" s="58">
        <v>0</v>
      </c>
      <c r="D51" s="59">
        <v>0</v>
      </c>
      <c r="E51" s="59">
        <v>0</v>
      </c>
      <c r="F51" s="59">
        <v>0</v>
      </c>
      <c r="G51" s="59">
        <v>0.60596627419634874</v>
      </c>
      <c r="H51" s="59">
        <v>1.438791003319023</v>
      </c>
      <c r="I51" s="59">
        <v>1.2011634464978325</v>
      </c>
      <c r="J51" s="59">
        <v>1.4646639393381713</v>
      </c>
      <c r="K51" s="59">
        <v>0.33718990302398716</v>
      </c>
      <c r="L51" s="59">
        <v>0.77682974374314062</v>
      </c>
      <c r="M51" s="59">
        <v>1.1215762798417028</v>
      </c>
      <c r="N51" s="59">
        <v>1.1365706675646592</v>
      </c>
      <c r="O51" s="59">
        <v>0.65414723067364322</v>
      </c>
      <c r="P51" s="59">
        <v>0.61158223333748185</v>
      </c>
      <c r="Q51" s="59">
        <v>0.67044866133324832</v>
      </c>
      <c r="R51" s="59">
        <v>-2.4425828492173712E-2</v>
      </c>
      <c r="S51" s="59">
        <v>0.22596333171892471</v>
      </c>
      <c r="T51" s="59">
        <v>0.54915302531367804</v>
      </c>
      <c r="U51" s="59">
        <v>0.71192546404373791</v>
      </c>
      <c r="V51" s="59">
        <v>0.39781957498570109</v>
      </c>
      <c r="W51" s="59">
        <v>0.75333628092851557</v>
      </c>
      <c r="X51" s="59">
        <v>0.9975005269538616</v>
      </c>
      <c r="Y51" s="59">
        <v>0.51945748934605451</v>
      </c>
      <c r="Z51" s="59">
        <v>0.68271557924747761</v>
      </c>
      <c r="AA51" s="60">
        <v>0.45484414934582934</v>
      </c>
      <c r="AD51" s="19"/>
      <c r="AE51" s="19"/>
      <c r="AF51" s="19"/>
    </row>
    <row r="52" spans="2:52" x14ac:dyDescent="0.25">
      <c r="B52" s="5" t="s">
        <v>24</v>
      </c>
      <c r="C52" s="58">
        <v>0</v>
      </c>
      <c r="D52" s="59">
        <v>0</v>
      </c>
      <c r="E52" s="59">
        <v>0</v>
      </c>
      <c r="F52" s="59">
        <v>0</v>
      </c>
      <c r="G52" s="59">
        <v>0.84084485129873254</v>
      </c>
      <c r="H52" s="59">
        <v>1.6435317126580904</v>
      </c>
      <c r="I52" s="59">
        <v>1.7750067951081621</v>
      </c>
      <c r="J52" s="59">
        <v>0.80722612948685535</v>
      </c>
      <c r="K52" s="59">
        <v>0.44665219758910946</v>
      </c>
      <c r="L52" s="59">
        <v>0.80230562853220722</v>
      </c>
      <c r="M52" s="59">
        <v>0.36589639126917201</v>
      </c>
      <c r="N52" s="59">
        <v>0.21124993590219246</v>
      </c>
      <c r="O52" s="59">
        <v>0.29840071881701419</v>
      </c>
      <c r="P52" s="59">
        <v>0.24909904960220428</v>
      </c>
      <c r="Q52" s="59">
        <v>6.2321438314395509E-2</v>
      </c>
      <c r="R52" s="59">
        <v>3.2616465671494281E-2</v>
      </c>
      <c r="S52" s="59">
        <v>0.18857607448013555</v>
      </c>
      <c r="T52" s="59">
        <v>0.17110844847676282</v>
      </c>
      <c r="U52" s="59">
        <v>0.14599339187988794</v>
      </c>
      <c r="V52" s="59">
        <v>0.1093958204099065</v>
      </c>
      <c r="W52" s="59">
        <v>0.25103456140503527</v>
      </c>
      <c r="X52" s="59">
        <v>0.12462793633613244</v>
      </c>
      <c r="Y52" s="59">
        <v>8.3091758264262017E-2</v>
      </c>
      <c r="Z52" s="59">
        <v>0.1342728245989816</v>
      </c>
      <c r="AA52" s="60">
        <v>0.11681968515996841</v>
      </c>
      <c r="AD52" s="19"/>
      <c r="AE52" s="19"/>
      <c r="AF52" s="19"/>
    </row>
    <row r="53" spans="2:52" x14ac:dyDescent="0.25"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2:52" x14ac:dyDescent="0.25">
      <c r="B54" s="8" t="s">
        <v>32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2:52" x14ac:dyDescent="0.25">
      <c r="B55" s="5" t="s">
        <v>54</v>
      </c>
      <c r="C55" s="58">
        <v>17.087519507097412</v>
      </c>
      <c r="D55" s="59">
        <v>17.558372148196717</v>
      </c>
      <c r="E55" s="59">
        <v>16.67172079449243</v>
      </c>
      <c r="F55" s="59">
        <v>16.12543384887255</v>
      </c>
      <c r="G55" s="59">
        <v>15.664688911429653</v>
      </c>
      <c r="H55" s="59">
        <v>14.119181123295244</v>
      </c>
      <c r="I55" s="59">
        <v>15.251491511442202</v>
      </c>
      <c r="J55" s="59">
        <v>16.350793982810767</v>
      </c>
      <c r="K55" s="59">
        <v>15.943462247717328</v>
      </c>
      <c r="L55" s="59">
        <v>15.881510179103225</v>
      </c>
      <c r="M55" s="59">
        <v>15.56682364717604</v>
      </c>
      <c r="N55" s="59">
        <v>16.01391018137647</v>
      </c>
      <c r="O55" s="59">
        <v>16.014505791301442</v>
      </c>
      <c r="P55" s="59">
        <v>16.488871522488747</v>
      </c>
      <c r="Q55" s="59">
        <v>17.803502941712594</v>
      </c>
      <c r="R55" s="59">
        <v>17.721705560197485</v>
      </c>
      <c r="S55" s="59">
        <v>17.650476968199385</v>
      </c>
      <c r="T55" s="59">
        <v>17.584419191592573</v>
      </c>
      <c r="U55" s="59">
        <v>17.636494656497952</v>
      </c>
      <c r="V55" s="59">
        <v>19.76545739327868</v>
      </c>
      <c r="W55" s="59">
        <v>17.040704176438595</v>
      </c>
      <c r="X55" s="59">
        <v>20.274821782052619</v>
      </c>
      <c r="Y55" s="59">
        <v>16.954559249341852</v>
      </c>
      <c r="Z55" s="59">
        <v>16.717325307282845</v>
      </c>
      <c r="AA55" s="60">
        <v>16.124678065285249</v>
      </c>
      <c r="AZ55" s="20"/>
    </row>
    <row r="56" spans="2:52" x14ac:dyDescent="0.25">
      <c r="B56" s="5" t="s">
        <v>33</v>
      </c>
      <c r="C56" s="58">
        <v>0</v>
      </c>
      <c r="D56" s="59">
        <v>0</v>
      </c>
      <c r="E56" s="59">
        <v>0</v>
      </c>
      <c r="F56" s="59">
        <v>0</v>
      </c>
      <c r="G56" s="59">
        <v>0.87358550644471467</v>
      </c>
      <c r="H56" s="59">
        <v>1.2943033440034994</v>
      </c>
      <c r="I56" s="59">
        <v>1.0847666041852566</v>
      </c>
      <c r="J56" s="59">
        <v>0.19859403994508712</v>
      </c>
      <c r="K56" s="59">
        <v>0.14064746507211789</v>
      </c>
      <c r="L56" s="59">
        <v>1.0045062329344721</v>
      </c>
      <c r="M56" s="59">
        <v>0.62309403680109787</v>
      </c>
      <c r="N56" s="59">
        <v>0.92708398171412343</v>
      </c>
      <c r="O56" s="59">
        <v>0.76258663944809313</v>
      </c>
      <c r="P56" s="59">
        <v>0.84619283014294566</v>
      </c>
      <c r="Q56" s="59">
        <v>1.0342921325922614</v>
      </c>
      <c r="R56" s="59">
        <v>0.37197082352503497</v>
      </c>
      <c r="S56" s="59">
        <v>0.60309040633576094</v>
      </c>
      <c r="T56" s="59">
        <v>0.65151263383854185</v>
      </c>
      <c r="U56" s="59">
        <v>0.9378032695926235</v>
      </c>
      <c r="V56" s="59">
        <v>0.81462902113484292</v>
      </c>
      <c r="W56" s="59">
        <v>0.80637994879986152</v>
      </c>
      <c r="X56" s="59">
        <v>0.77655272940776643</v>
      </c>
      <c r="Y56" s="59">
        <v>0.48472909681507254</v>
      </c>
      <c r="Z56" s="59">
        <v>0.95854161211034439</v>
      </c>
      <c r="AA56" s="60">
        <v>1.3421181683013768</v>
      </c>
      <c r="AZ56" s="20"/>
    </row>
    <row r="57" spans="2:52" x14ac:dyDescent="0.25">
      <c r="B57" s="5" t="s">
        <v>34</v>
      </c>
      <c r="C57" s="58">
        <v>1.5747527090625639</v>
      </c>
      <c r="D57" s="59">
        <v>1.5190847526492566</v>
      </c>
      <c r="E57" s="59">
        <v>1.2836036239912874</v>
      </c>
      <c r="F57" s="59">
        <v>1.446960939055981</v>
      </c>
      <c r="G57" s="59">
        <v>0.60265399388599228</v>
      </c>
      <c r="H57" s="59">
        <v>0.95667805129505457</v>
      </c>
      <c r="I57" s="59">
        <v>0.1768689654799615</v>
      </c>
      <c r="J57" s="59">
        <v>0.3842166947190877</v>
      </c>
      <c r="K57" s="59">
        <v>1.6239682648703173</v>
      </c>
      <c r="L57" s="59">
        <v>1.3468905740961923</v>
      </c>
      <c r="M57" s="59">
        <v>1.1874196456160484</v>
      </c>
      <c r="N57" s="59">
        <v>1.2997591581501668</v>
      </c>
      <c r="O57" s="59">
        <v>1.0620737407960923</v>
      </c>
      <c r="P57" s="59">
        <v>1.2623064186290021</v>
      </c>
      <c r="Q57" s="59">
        <v>1.7808951167754943</v>
      </c>
      <c r="R57" s="59">
        <v>1.0274159165749421</v>
      </c>
      <c r="S57" s="59">
        <v>9.320144291445201E-2</v>
      </c>
      <c r="T57" s="59">
        <v>0.62199451746334156</v>
      </c>
      <c r="U57" s="59">
        <v>0.83737862613316594</v>
      </c>
      <c r="V57" s="59">
        <v>0.51672092819086946</v>
      </c>
      <c r="W57" s="59">
        <v>0.1728143771566065</v>
      </c>
      <c r="X57" s="59">
        <v>0.3082178900203561</v>
      </c>
      <c r="Y57" s="59">
        <v>0.36690007639486028</v>
      </c>
      <c r="Z57" s="59">
        <v>0.23342649493709294</v>
      </c>
      <c r="AA57" s="60">
        <v>2.1695875276888998E-2</v>
      </c>
      <c r="AZ57" s="20"/>
    </row>
    <row r="58" spans="2:52" x14ac:dyDescent="0.25">
      <c r="B58" s="5" t="s">
        <v>55</v>
      </c>
      <c r="C58" s="58">
        <v>1.036354382860101</v>
      </c>
      <c r="D58" s="59">
        <v>1.0804540270733931</v>
      </c>
      <c r="E58" s="59">
        <v>1.0648767055194968</v>
      </c>
      <c r="F58" s="59">
        <v>0.99669689679383111</v>
      </c>
      <c r="G58" s="59">
        <v>0.9893267626817619</v>
      </c>
      <c r="H58" s="59">
        <v>0.96799523515283359</v>
      </c>
      <c r="I58" s="59">
        <v>0.98617801550636985</v>
      </c>
      <c r="J58" s="59">
        <v>1.087699611041417</v>
      </c>
      <c r="K58" s="59">
        <v>1.243855605068096</v>
      </c>
      <c r="L58" s="59">
        <v>1.1411401765062719</v>
      </c>
      <c r="M58" s="59">
        <v>1.0466576907861544</v>
      </c>
      <c r="N58" s="59">
        <v>1.0999400336768235</v>
      </c>
      <c r="O58" s="59">
        <v>1.1586947535826002</v>
      </c>
      <c r="P58" s="59">
        <v>1.1866021887791356</v>
      </c>
      <c r="Q58" s="59">
        <v>1.2123720690405717</v>
      </c>
      <c r="R58" s="59">
        <v>1.1863967177179799</v>
      </c>
      <c r="S58" s="59">
        <v>1.2347253283197144</v>
      </c>
      <c r="T58" s="59">
        <v>1.2365324466673526</v>
      </c>
      <c r="U58" s="59">
        <v>1.330037896323254</v>
      </c>
      <c r="V58" s="59">
        <v>1.4871695304800967</v>
      </c>
      <c r="W58" s="59">
        <v>0.97984581326531672</v>
      </c>
      <c r="X58" s="59">
        <v>0.79249111151846219</v>
      </c>
      <c r="Y58" s="59">
        <v>0.94226859072613234</v>
      </c>
      <c r="Z58" s="59">
        <v>0.96554124373643746</v>
      </c>
      <c r="AA58" s="60">
        <v>1.0781671185160198</v>
      </c>
      <c r="AZ58" s="20"/>
    </row>
    <row r="59" spans="2:52" x14ac:dyDescent="0.25">
      <c r="B59" s="5" t="s">
        <v>56</v>
      </c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>
        <v>0.20537789938321047</v>
      </c>
      <c r="AA59" s="60">
        <v>9.4180839353534884E-2</v>
      </c>
      <c r="AZ59" s="20"/>
    </row>
    <row r="60" spans="2:52" x14ac:dyDescent="0.25">
      <c r="B60" s="5" t="s">
        <v>25</v>
      </c>
      <c r="C60" s="58">
        <v>3.6694121571447704</v>
      </c>
      <c r="D60" s="59">
        <v>2.9644650364452496</v>
      </c>
      <c r="E60" s="59">
        <v>2.9446559192150676</v>
      </c>
      <c r="F60" s="59">
        <v>2.4213498175748165</v>
      </c>
      <c r="G60" s="59">
        <v>2.2723191135756329</v>
      </c>
      <c r="H60" s="59">
        <v>2.1548651867298556</v>
      </c>
      <c r="I60" s="59">
        <v>2.2911533814870615</v>
      </c>
      <c r="J60" s="59">
        <v>2.3635642502573861</v>
      </c>
      <c r="K60" s="59">
        <v>2.6667441960763103</v>
      </c>
      <c r="L60" s="59">
        <v>2.0857560200057064</v>
      </c>
      <c r="M60" s="59">
        <v>2.0055048385716541</v>
      </c>
      <c r="N60" s="59">
        <v>2.0218892525479117</v>
      </c>
      <c r="O60" s="59">
        <v>2.1303481825041768</v>
      </c>
      <c r="P60" s="59">
        <v>2.0861040440320506</v>
      </c>
      <c r="Q60" s="59">
        <v>2.1357935859321109</v>
      </c>
      <c r="R60" s="59">
        <v>2.1114552651758332</v>
      </c>
      <c r="S60" s="59">
        <v>2.1127260679347319</v>
      </c>
      <c r="T60" s="59">
        <v>2.1816863418249044</v>
      </c>
      <c r="U60" s="59">
        <v>2.3376059913452467</v>
      </c>
      <c r="V60" s="59">
        <v>2.0807727770760658</v>
      </c>
      <c r="W60" s="59">
        <v>2.250308408964445</v>
      </c>
      <c r="X60" s="59">
        <v>3.3184311271787408</v>
      </c>
      <c r="Y60" s="59">
        <v>3.7571945268114679</v>
      </c>
      <c r="Z60" s="59">
        <v>2.3014712329433746</v>
      </c>
      <c r="AA60" s="60">
        <v>2.0604358589325491</v>
      </c>
      <c r="AZ60" s="20"/>
    </row>
    <row r="61" spans="2:52" x14ac:dyDescent="0.25">
      <c r="B61" s="5" t="s">
        <v>57</v>
      </c>
      <c r="C61" s="58">
        <v>23.36803875616485</v>
      </c>
      <c r="D61" s="59">
        <v>23.122375964364618</v>
      </c>
      <c r="E61" s="59">
        <v>21.964857043218277</v>
      </c>
      <c r="F61" s="59">
        <v>20.99044150229718</v>
      </c>
      <c r="G61" s="59">
        <v>20.402574288017753</v>
      </c>
      <c r="H61" s="59">
        <v>19.493022940476486</v>
      </c>
      <c r="I61" s="59">
        <v>19.790458478100852</v>
      </c>
      <c r="J61" s="59">
        <v>20.384868578773744</v>
      </c>
      <c r="K61" s="59">
        <v>21.61867777880417</v>
      </c>
      <c r="L61" s="59">
        <v>21.459803182645871</v>
      </c>
      <c r="M61" s="59">
        <v>20.429499858950994</v>
      </c>
      <c r="N61" s="59">
        <v>21.362582607465495</v>
      </c>
      <c r="O61" s="59">
        <v>21.128209107632408</v>
      </c>
      <c r="P61" s="59">
        <v>21.870077004071881</v>
      </c>
      <c r="Q61" s="59">
        <v>23.966855846053033</v>
      </c>
      <c r="R61" s="59">
        <v>22.418944283191276</v>
      </c>
      <c r="S61" s="59">
        <v>21.694220213704046</v>
      </c>
      <c r="T61" s="59">
        <v>22.276145131386716</v>
      </c>
      <c r="U61" s="59">
        <v>23.079320439892239</v>
      </c>
      <c r="V61" s="59">
        <v>24.664749650160555</v>
      </c>
      <c r="W61" s="59">
        <v>21.250052724624823</v>
      </c>
      <c r="X61" s="59">
        <v>25.470514640177949</v>
      </c>
      <c r="Y61" s="59">
        <v>22.505651540089382</v>
      </c>
      <c r="Z61" s="59">
        <v>21.381683790393307</v>
      </c>
      <c r="AA61" s="60">
        <v>20.721275925665619</v>
      </c>
    </row>
    <row r="62" spans="2:52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</sheetData>
  <mergeCells count="12">
    <mergeCell ref="A24:B24"/>
    <mergeCell ref="A23:B23"/>
    <mergeCell ref="C1:AA1"/>
    <mergeCell ref="A4:B4"/>
    <mergeCell ref="A5:B5"/>
    <mergeCell ref="A21:B21"/>
    <mergeCell ref="A22:B22"/>
    <mergeCell ref="W2:AA2"/>
    <mergeCell ref="C2:L2"/>
    <mergeCell ref="A2:B3"/>
    <mergeCell ref="M2:Q2"/>
    <mergeCell ref="R2:V2"/>
  </mergeCells>
  <pageMargins left="0.39" right="0.31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8E1F4-473C-48E5-AC15-A6B2B6082CC8}">
  <dimension ref="A1:S88"/>
  <sheetViews>
    <sheetView topLeftCell="A76" zoomScaleNormal="100" workbookViewId="0">
      <selection activeCell="I18" sqref="I18"/>
    </sheetView>
  </sheetViews>
  <sheetFormatPr baseColWidth="10" defaultColWidth="11.42578125" defaultRowHeight="15" x14ac:dyDescent="0.25"/>
  <cols>
    <col min="1" max="16384" width="11.42578125" style="26"/>
  </cols>
  <sheetData>
    <row r="1" spans="1:18" x14ac:dyDescent="0.25">
      <c r="A1" s="27" t="s">
        <v>35</v>
      </c>
      <c r="M1" s="27" t="s">
        <v>36</v>
      </c>
    </row>
    <row r="2" spans="1:18" x14ac:dyDescent="0.25">
      <c r="A2" s="27" t="s">
        <v>59</v>
      </c>
      <c r="D2" s="28"/>
      <c r="M2" s="27" t="s">
        <v>58</v>
      </c>
      <c r="R2" s="28"/>
    </row>
    <row r="3" spans="1:18" x14ac:dyDescent="0.25">
      <c r="A3" s="26" t="s">
        <v>37</v>
      </c>
      <c r="M3" s="26" t="s">
        <v>68</v>
      </c>
    </row>
    <row r="19" spans="1:19" ht="15" customHeight="1" x14ac:dyDescent="0.25">
      <c r="A19" s="30" t="s">
        <v>71</v>
      </c>
      <c r="M19" s="74" t="s">
        <v>72</v>
      </c>
      <c r="N19" s="74"/>
      <c r="O19" s="74"/>
      <c r="P19" s="74"/>
      <c r="Q19" s="74"/>
      <c r="R19" s="74"/>
      <c r="S19" s="74"/>
    </row>
    <row r="20" spans="1:19" x14ac:dyDescent="0.25">
      <c r="M20" s="74"/>
      <c r="N20" s="74"/>
      <c r="O20" s="74"/>
      <c r="P20" s="74"/>
      <c r="Q20" s="74"/>
      <c r="R20" s="74"/>
      <c r="S20" s="74"/>
    </row>
    <row r="22" spans="1:19" x14ac:dyDescent="0.25">
      <c r="A22" s="27" t="s">
        <v>38</v>
      </c>
      <c r="M22" s="27" t="s">
        <v>39</v>
      </c>
    </row>
    <row r="23" spans="1:19" x14ac:dyDescent="0.25">
      <c r="A23" s="27" t="s">
        <v>60</v>
      </c>
      <c r="M23" s="27" t="s">
        <v>61</v>
      </c>
    </row>
    <row r="24" spans="1:19" x14ac:dyDescent="0.25">
      <c r="A24" s="26" t="s">
        <v>69</v>
      </c>
      <c r="M24" s="26" t="s">
        <v>68</v>
      </c>
    </row>
    <row r="40" spans="1:19" x14ac:dyDescent="0.25">
      <c r="M40" s="74" t="s">
        <v>75</v>
      </c>
      <c r="N40" s="74"/>
      <c r="O40" s="74"/>
      <c r="P40" s="74"/>
      <c r="Q40" s="74"/>
      <c r="R40" s="74"/>
      <c r="S40" s="74"/>
    </row>
    <row r="41" spans="1:19" x14ac:dyDescent="0.25">
      <c r="M41" s="74"/>
      <c r="N41" s="74"/>
      <c r="O41" s="74"/>
      <c r="P41" s="74"/>
      <c r="Q41" s="74"/>
      <c r="R41" s="74"/>
      <c r="S41" s="74"/>
    </row>
    <row r="42" spans="1:19" x14ac:dyDescent="0.25">
      <c r="M42" s="29"/>
      <c r="N42" s="29"/>
      <c r="O42" s="29"/>
      <c r="P42" s="29"/>
      <c r="Q42" s="29"/>
      <c r="R42" s="29"/>
      <c r="S42" s="29"/>
    </row>
    <row r="43" spans="1:19" x14ac:dyDescent="0.25">
      <c r="A43" s="27" t="s">
        <v>40</v>
      </c>
      <c r="M43" s="27" t="s">
        <v>41</v>
      </c>
    </row>
    <row r="44" spans="1:19" x14ac:dyDescent="0.25">
      <c r="A44" s="27" t="s">
        <v>62</v>
      </c>
      <c r="M44" s="27" t="s">
        <v>63</v>
      </c>
    </row>
    <row r="45" spans="1:19" x14ac:dyDescent="0.25">
      <c r="A45" s="26" t="s">
        <v>68</v>
      </c>
      <c r="M45" s="26" t="s">
        <v>68</v>
      </c>
    </row>
    <row r="61" spans="1:19" ht="15" customHeight="1" x14ac:dyDescent="0.25">
      <c r="M61" s="74" t="s">
        <v>73</v>
      </c>
      <c r="N61" s="74"/>
      <c r="O61" s="74"/>
      <c r="P61" s="74"/>
      <c r="Q61" s="74"/>
      <c r="R61" s="74"/>
      <c r="S61" s="74"/>
    </row>
    <row r="62" spans="1:19" x14ac:dyDescent="0.25">
      <c r="M62" s="74"/>
      <c r="N62" s="74"/>
      <c r="O62" s="74"/>
      <c r="P62" s="74"/>
      <c r="Q62" s="74"/>
      <c r="R62" s="74"/>
      <c r="S62" s="74"/>
    </row>
    <row r="64" spans="1:19" x14ac:dyDescent="0.25">
      <c r="A64" s="27" t="s">
        <v>42</v>
      </c>
      <c r="M64" s="27" t="s">
        <v>43</v>
      </c>
    </row>
    <row r="65" spans="1:13" x14ac:dyDescent="0.25">
      <c r="A65" s="27" t="s">
        <v>64</v>
      </c>
      <c r="M65" s="27" t="s">
        <v>65</v>
      </c>
    </row>
    <row r="66" spans="1:13" x14ac:dyDescent="0.25">
      <c r="A66" s="26" t="s">
        <v>68</v>
      </c>
      <c r="M66" s="26" t="s">
        <v>68</v>
      </c>
    </row>
    <row r="85" spans="1:13" x14ac:dyDescent="0.25">
      <c r="A85" s="27" t="s">
        <v>44</v>
      </c>
    </row>
    <row r="86" spans="1:13" x14ac:dyDescent="0.25">
      <c r="A86" s="27" t="s">
        <v>66</v>
      </c>
      <c r="M86" s="27" t="s">
        <v>45</v>
      </c>
    </row>
    <row r="87" spans="1:13" x14ac:dyDescent="0.25">
      <c r="A87" s="26" t="s">
        <v>68</v>
      </c>
      <c r="M87" s="27" t="s">
        <v>67</v>
      </c>
    </row>
    <row r="88" spans="1:13" x14ac:dyDescent="0.25">
      <c r="M88" s="26" t="s">
        <v>68</v>
      </c>
    </row>
  </sheetData>
  <mergeCells count="3">
    <mergeCell ref="M40:S41"/>
    <mergeCell ref="M61:S62"/>
    <mergeCell ref="M19:S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5385B256F0574A8E5CE8FCE2A5477C" ma:contentTypeVersion="17" ma:contentTypeDescription="Crear nuevo documento." ma:contentTypeScope="" ma:versionID="0f5ef82bbbf4fde4b51eeca392487b27">
  <xsd:schema xmlns:xsd="http://www.w3.org/2001/XMLSchema" xmlns:xs="http://www.w3.org/2001/XMLSchema" xmlns:p="http://schemas.microsoft.com/office/2006/metadata/properties" xmlns:ns2="a29962c2-db64-44b6-bb40-607f45c46189" xmlns:ns3="9406bea5-fcf1-424a-9f5e-6e7d0d8d5dbe" targetNamespace="http://schemas.microsoft.com/office/2006/metadata/properties" ma:root="true" ma:fieldsID="bc170ed716ae18076c23bdf65ccd8b38" ns2:_="" ns3:_="">
    <xsd:import namespace="a29962c2-db64-44b6-bb40-607f45c46189"/>
    <xsd:import namespace="9406bea5-fcf1-424a-9f5e-6e7d0d8d5d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962c2-db64-44b6-bb40-607f45c46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29bffdc-a54b-43ae-9e42-6b83f556f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6bea5-fcf1-424a-9f5e-6e7d0d8d5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4b5242-b47e-4416-9b60-5b79f5cb0b13}" ma:internalName="TaxCatchAll" ma:showField="CatchAllData" ma:web="9406bea5-fcf1-424a-9f5e-6e7d0d8d5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962c2-db64-44b6-bb40-607f45c46189">
      <Terms xmlns="http://schemas.microsoft.com/office/infopath/2007/PartnerControls"/>
    </lcf76f155ced4ddcb4097134ff3c332f>
    <TaxCatchAll xmlns="9406bea5-fcf1-424a-9f5e-6e7d0d8d5d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9AE6F-224F-4E37-AB54-F2E440163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962c2-db64-44b6-bb40-607f45c46189"/>
    <ds:schemaRef ds:uri="9406bea5-fcf1-424a-9f5e-6e7d0d8d5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B60D9-C7CC-4653-8CC1-6F477C12F178}">
  <ds:schemaRefs>
    <ds:schemaRef ds:uri="http://schemas.microsoft.com/office/2006/metadata/properties"/>
    <ds:schemaRef ds:uri="http://schemas.microsoft.com/office/infopath/2007/PartnerControls"/>
    <ds:schemaRef ds:uri="a29962c2-db64-44b6-bb40-607f45c46189"/>
    <ds:schemaRef ds:uri="9406bea5-fcf1-424a-9f5e-6e7d0d8d5dbe"/>
  </ds:schemaRefs>
</ds:datastoreItem>
</file>

<file path=customXml/itemProps3.xml><?xml version="1.0" encoding="utf-8"?>
<ds:datastoreItem xmlns:ds="http://schemas.openxmlformats.org/officeDocument/2006/customXml" ds:itemID="{D70249C6-D17E-4BF4-A208-1A2ABFE30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</vt:lpstr>
      <vt:lpstr>Gráficos BCA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Ignacio Merlo Ávila</dc:creator>
  <cp:lastModifiedBy>Javiera Valdivieso S</cp:lastModifiedBy>
  <dcterms:created xsi:type="dcterms:W3CDTF">2024-04-30T14:31:09Z</dcterms:created>
  <dcterms:modified xsi:type="dcterms:W3CDTF">2026-04-16T21:47:44Z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0x010100E95385B256F0574A8E5CE8FCE2A5477C</vt:lpwstr>
  </property>
  <property fmtid="{D5CDD505-2E9C-101B-9397-08002B2CF9AE}" pid="3" name="MediaServiceImageTags">
    <vt:lpwstr/>
  </property>
</Properties>
</file>