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G:\Formularios Presupuesto\2025\"/>
    </mc:Choice>
  </mc:AlternateContent>
  <xr:revisionPtr revIDLastSave="0" documentId="13_ncr:1_{4C86D413-5F4C-4ABF-AB3C-5F119E735E82}" xr6:coauthVersionLast="47" xr6:coauthVersionMax="47" xr10:uidLastSave="{00000000-0000-0000-0000-000000000000}"/>
  <bookViews>
    <workbookView xWindow="-120" yWindow="480" windowWidth="29040" windowHeight="15840" tabRatio="699" activeTab="1" xr2:uid="{00000000-000D-0000-FFFF-FFFF00000000}"/>
  </bookViews>
  <sheets>
    <sheet name="Punto 1" sheetId="24" r:id="rId1"/>
    <sheet name="Punto 2" sheetId="32" r:id="rId2"/>
    <sheet name="Punto 3" sheetId="19" r:id="rId3"/>
    <sheet name="Punto 4" sheetId="23" r:id="rId4"/>
    <sheet name="Punto 5" sheetId="4" r:id="rId5"/>
    <sheet name="Punto 6" sheetId="45" r:id="rId6"/>
    <sheet name="Punto 7.1" sheetId="46" r:id="rId7"/>
    <sheet name="Punto 7.2" sheetId="47" r:id="rId8"/>
    <sheet name="Punto 8" sheetId="10" r:id="rId9"/>
    <sheet name="Punto 9.1" sheetId="12" r:id="rId10"/>
    <sheet name="Punto 9.2" sheetId="18" r:id="rId11"/>
    <sheet name="Punto 9.3" sheetId="36" r:id="rId12"/>
    <sheet name="Punto 10" sheetId="14" r:id="rId13"/>
    <sheet name="Punto 11" sheetId="44" r:id="rId14"/>
    <sheet name="Punto 12.1" sheetId="30" r:id="rId15"/>
    <sheet name="Punto 12.2" sheetId="31" r:id="rId16"/>
  </sheets>
  <definedNames>
    <definedName name="_xlnm.Print_Area" localSheetId="0">'Punto 1'!$A$1:$H$288</definedName>
    <definedName name="_xlnm.Print_Area" localSheetId="12">'Punto 10'!$A$1:$C$27</definedName>
    <definedName name="_xlnm.Print_Area" localSheetId="13">'Punto 11'!$A$2:$E$20</definedName>
    <definedName name="_xlnm.Print_Area" localSheetId="14">'Punto 12.1'!$A$2:$I$35</definedName>
    <definedName name="_xlnm.Print_Area" localSheetId="15">'Punto 12.2'!$A$2:$O$47</definedName>
    <definedName name="_xlnm.Print_Area" localSheetId="1">'Punto 2'!$A$1:$J$398</definedName>
    <definedName name="_xlnm.Print_Area" localSheetId="2">'Punto 3'!$A$1:$N$35</definedName>
    <definedName name="_xlnm.Print_Area" localSheetId="3">'Punto 4'!$A$1:$BU$37</definedName>
    <definedName name="_xlnm.Print_Area" localSheetId="4">'Punto 5'!$A$1:$L$37</definedName>
    <definedName name="_xlnm.Print_Area" localSheetId="5">'Punto 6'!$A$1:$G$100</definedName>
    <definedName name="_xlnm.Print_Area" localSheetId="6">'Punto 7.1'!$A$1:$J$66</definedName>
    <definedName name="_xlnm.Print_Area" localSheetId="7">'Punto 7.2'!$A$1:$J$27</definedName>
    <definedName name="_xlnm.Print_Area" localSheetId="8">'Punto 8'!$A$1:$F$17</definedName>
    <definedName name="_xlnm.Print_Area" localSheetId="9">'Punto 9.1'!$A$1:$I$17</definedName>
    <definedName name="_xlnm.Print_Area" localSheetId="10">'Punto 9.2'!$A$1:$F$33</definedName>
    <definedName name="_xlnm.Print_Area" localSheetId="11">'Punto 9.3'!$B$1:$E$66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6" i="32" l="1"/>
  <c r="F248" i="32"/>
  <c r="F171" i="32"/>
  <c r="F82" i="32"/>
  <c r="I72" i="46"/>
  <c r="AL9" i="23"/>
  <c r="BC9" i="23" s="1"/>
  <c r="BS9" i="23" s="1"/>
  <c r="B5" i="12"/>
  <c r="G316" i="32"/>
  <c r="E316" i="32"/>
  <c r="D316" i="32"/>
  <c r="D315" i="32"/>
  <c r="C315" i="32"/>
  <c r="G248" i="32"/>
  <c r="E248" i="32"/>
  <c r="D248" i="32"/>
  <c r="D247" i="32"/>
  <c r="C247" i="32"/>
  <c r="G171" i="32"/>
  <c r="E171" i="32"/>
  <c r="D171" i="32"/>
  <c r="D170" i="32"/>
  <c r="C170" i="32"/>
  <c r="G82" i="32"/>
  <c r="E82" i="32"/>
  <c r="D82" i="32"/>
  <c r="D81" i="32"/>
  <c r="C81" i="32"/>
  <c r="AH9" i="23"/>
  <c r="AY9" i="23" s="1"/>
  <c r="BO9" i="23" s="1"/>
  <c r="B55" i="45"/>
  <c r="E5" i="12"/>
  <c r="C56" i="45"/>
  <c r="D5" i="12"/>
  <c r="C5" i="12"/>
  <c r="D55" i="45"/>
  <c r="E57" i="45"/>
  <c r="F57" i="45"/>
  <c r="G57" i="45"/>
  <c r="D57" i="45"/>
  <c r="C55" i="45"/>
  <c r="B56" i="45"/>
  <c r="AP35" i="23"/>
  <c r="AI9" i="23"/>
  <c r="AZ9" i="23" s="1"/>
  <c r="BP9" i="23" s="1"/>
  <c r="AJ9" i="23"/>
  <c r="BA9" i="23" s="1"/>
  <c r="BQ9" i="23" s="1"/>
  <c r="AK9" i="23"/>
  <c r="BB9" i="23" s="1"/>
  <c r="BR9" i="23" s="1"/>
  <c r="C17" i="36"/>
  <c r="C40" i="36"/>
  <c r="C66" i="36"/>
  <c r="D17" i="36"/>
  <c r="D40" i="36"/>
  <c r="E17" i="36"/>
  <c r="C38" i="36"/>
  <c r="D38" i="36"/>
  <c r="E38" i="36"/>
  <c r="C62" i="36"/>
  <c r="D62" i="36"/>
  <c r="E62" i="36"/>
  <c r="E64" i="36"/>
  <c r="AP36" i="23"/>
  <c r="D66" i="36"/>
  <c r="E66" i="36"/>
  <c r="E40" i="36"/>
</calcChain>
</file>

<file path=xl/sharedStrings.xml><?xml version="1.0" encoding="utf-8"?>
<sst xmlns="http://schemas.openxmlformats.org/spreadsheetml/2006/main" count="1164" uniqueCount="697">
  <si>
    <t>Impuestos a la Renta D.L. N°824 de 1974 (17%)</t>
  </si>
  <si>
    <t>En Chile:</t>
  </si>
  <si>
    <t>En el Exterior:</t>
  </si>
  <si>
    <r>
      <t xml:space="preserve"> *</t>
    </r>
    <r>
      <rPr>
        <sz val="10"/>
        <rFont val="Arial Narrow"/>
        <family val="2"/>
      </rPr>
      <t xml:space="preserve"> Las empresas autorizadas para expresar su contabilidad en dólares lo indicarán en dicha moneda.</t>
    </r>
  </si>
  <si>
    <r>
      <t>EMPRESA:</t>
    </r>
    <r>
      <rPr>
        <b/>
        <u/>
        <sz val="16"/>
        <rFont val="Arial Narrow"/>
        <family val="2"/>
      </rPr>
      <t xml:space="preserve">                                                                                                                                                                                          </t>
    </r>
  </si>
  <si>
    <t>ESTUDIOS PARA INVERSIONES DE ARRASTRE</t>
  </si>
  <si>
    <t>ESTUDIOS PARA INVERSIONES NUEVOS</t>
  </si>
  <si>
    <t>PROYECTOS DE INVERSION DE ARRASTRE</t>
  </si>
  <si>
    <t>PROYECTOS DE INVERSION NUEVOS</t>
  </si>
  <si>
    <r>
      <t xml:space="preserve">4. </t>
    </r>
    <r>
      <rPr>
        <b/>
        <sz val="16"/>
        <rFont val="Arial Narrow"/>
        <family val="2"/>
      </rPr>
      <t xml:space="preserve"> PRESUPUESTO DE INVERSIONES</t>
    </r>
  </si>
  <si>
    <r>
      <t>EMPRESA:</t>
    </r>
    <r>
      <rPr>
        <b/>
        <u/>
        <sz val="16"/>
        <rFont val="Arial Narrow"/>
        <family val="2"/>
      </rPr>
      <t xml:space="preserve">                                                                                                                                                                 </t>
    </r>
  </si>
  <si>
    <r>
      <t>EMPRESA:</t>
    </r>
    <r>
      <rPr>
        <b/>
        <u/>
        <sz val="16"/>
        <rFont val="Arial Narrow"/>
        <family val="2"/>
      </rPr>
      <t xml:space="preserve">                                                                                                                                                                   </t>
    </r>
  </si>
  <si>
    <t>RATE</t>
  </si>
  <si>
    <t>III. COLOCACIÓN DE BONOS</t>
  </si>
  <si>
    <r>
      <t xml:space="preserve"> </t>
    </r>
    <r>
      <rPr>
        <b/>
        <sz val="10"/>
        <rFont val="Arial Narrow"/>
        <family val="2"/>
      </rPr>
      <t>*</t>
    </r>
    <r>
      <rPr>
        <sz val="10"/>
        <rFont val="Arial Narrow"/>
        <family val="2"/>
      </rPr>
      <t xml:space="preserve"> Las empresas autorizadas para expresar su contabilidad en dólares lo indicarán en dicha moneda.</t>
    </r>
  </si>
  <si>
    <t>006</t>
  </si>
  <si>
    <t>007</t>
  </si>
  <si>
    <r>
      <t>PROYECCION DE REAJUSTES (</t>
    </r>
    <r>
      <rPr>
        <sz val="6"/>
        <rFont val="Arial Narrow"/>
        <family val="2"/>
      </rPr>
      <t>MES EN QUE SE OTORGAN</t>
    </r>
    <r>
      <rPr>
        <sz val="10"/>
        <rFont val="Arial Narrow"/>
        <family val="2"/>
      </rPr>
      <t>)</t>
    </r>
  </si>
  <si>
    <t>Pagarés de Tesorería</t>
  </si>
  <si>
    <t>Letras Hipotecarias</t>
  </si>
  <si>
    <t>Depósitos a Plazo-Bancos Comerciales</t>
  </si>
  <si>
    <t>Pagarés Banco Central</t>
  </si>
  <si>
    <t>Depósitos a Plazo-Banco del Estado</t>
  </si>
  <si>
    <t>Acciones (2)</t>
  </si>
  <si>
    <t>Otros Instrumentos</t>
  </si>
  <si>
    <t>CLASIFICACION</t>
  </si>
  <si>
    <t>INGRESOS</t>
  </si>
  <si>
    <t>INGRESOS DE OPERACION</t>
  </si>
  <si>
    <t>RENTA DE INVERSIONES</t>
  </si>
  <si>
    <t>VENTA DE ACTIVOS</t>
  </si>
  <si>
    <t>RECUPERACION DE PRESTAMOS</t>
  </si>
  <si>
    <t>TRANSFERENCIAS</t>
  </si>
  <si>
    <t>OTROS INGRESOS</t>
  </si>
  <si>
    <t>ENDEUDAMIENTO</t>
  </si>
  <si>
    <t>SALDO INICIAL DE CAJA</t>
  </si>
  <si>
    <t>GASTOS</t>
  </si>
  <si>
    <t>GASTOS EN PERSONAL</t>
  </si>
  <si>
    <t>DESAHUCIOS Y OTRAS INDEMNIZACIONES</t>
  </si>
  <si>
    <t>TRANSFERENCIAS CORRIENTES</t>
  </si>
  <si>
    <t>INVERSION REAL</t>
  </si>
  <si>
    <t>INVERSION FINANCIERA</t>
  </si>
  <si>
    <t>TRANSFERENCIAS DE CAPITAL</t>
  </si>
  <si>
    <t>AMORTIZACIONES</t>
  </si>
  <si>
    <t>SALDO FINAL DE CAJA</t>
  </si>
  <si>
    <t>TOTAL</t>
  </si>
  <si>
    <t>ENERO</t>
  </si>
  <si>
    <t>FEBRERO</t>
  </si>
  <si>
    <t>DICIEMBRE</t>
  </si>
  <si>
    <t>I</t>
  </si>
  <si>
    <t>II</t>
  </si>
  <si>
    <t>III</t>
  </si>
  <si>
    <t>TOTAL AÑO</t>
  </si>
  <si>
    <t>PRODUCTO</t>
  </si>
  <si>
    <t>UNIDAD DE</t>
  </si>
  <si>
    <t>MEDIDA</t>
  </si>
  <si>
    <t>REAL</t>
  </si>
  <si>
    <t>ESTIMADO</t>
  </si>
  <si>
    <t>PROGRAMA</t>
  </si>
  <si>
    <t>STOCK</t>
  </si>
  <si>
    <t>INICIAL</t>
  </si>
  <si>
    <t>VENTAS</t>
  </si>
  <si>
    <t>PRODUCCION</t>
  </si>
  <si>
    <t>FINAL</t>
  </si>
  <si>
    <t>IV</t>
  </si>
  <si>
    <t>%</t>
  </si>
  <si>
    <t>UNIDAD DE MEDIDA</t>
  </si>
  <si>
    <t xml:space="preserve">Moneda Corriente (Millones de $ o Millones de US$)        </t>
  </si>
  <si>
    <t>4. PRESUPUESTO DE INVERSIONES</t>
  </si>
  <si>
    <t>EN MILES DE $</t>
  </si>
  <si>
    <t>SALDO POR INVERTIR</t>
  </si>
  <si>
    <t>TOTALES</t>
  </si>
  <si>
    <t>(*) De los formularios 4.2.1.; 4.2.2.; 4.3.1.; y 4.3.2.</t>
  </si>
  <si>
    <t>4.2.  PRESUPUESTO DE ESTUDIOS PARA INVERSIONES</t>
  </si>
  <si>
    <t>(*)</t>
  </si>
  <si>
    <t>AA</t>
  </si>
  <si>
    <t>AN</t>
  </si>
  <si>
    <t>ITEM</t>
  </si>
  <si>
    <t>ASIG</t>
  </si>
  <si>
    <t>CODIGO</t>
  </si>
  <si>
    <t>BIP</t>
  </si>
  <si>
    <t>NOMBRE DEL ESTUDIO</t>
  </si>
  <si>
    <t>FECHA</t>
  </si>
  <si>
    <t>TIPO</t>
  </si>
  <si>
    <t>ESTUDIO</t>
  </si>
  <si>
    <t>COSTOS TOTALES</t>
  </si>
  <si>
    <t>INVERSION</t>
  </si>
  <si>
    <t xml:space="preserve">SALDO </t>
  </si>
  <si>
    <t>POR INVERTIR</t>
  </si>
  <si>
    <t>INICIO</t>
  </si>
  <si>
    <t>TERMINO</t>
  </si>
  <si>
    <t>EBI</t>
  </si>
  <si>
    <t>ORIGINAL</t>
  </si>
  <si>
    <t>ACTUAL</t>
  </si>
  <si>
    <t>T O T A L E S</t>
  </si>
  <si>
    <t>FUENTE: BANCO INTEGRADO DE PROYECTOS,                       MONEDA DE                     , CON FACTOR DE ACTUALIZACION DE                             Y TIPO DE CAMBIO                   ($ / US$)</t>
  </si>
  <si>
    <t>(EN ORDEN DE PRIORIDAD)</t>
  </si>
  <si>
    <t>4.3.  PRESUPUESTO DE PROYECTOS DE  INVERSION</t>
  </si>
  <si>
    <t>4.3.  PRESUPUESTO DE PROYECTOS DE INVERSION</t>
  </si>
  <si>
    <t>NOMBRE DEL PROYECTO</t>
  </si>
  <si>
    <t>PROYECTO</t>
  </si>
  <si>
    <t>5. PRESUPUESTO DE CONTRATACION, DESEMBOLSOS Y AMORTIZACIONES DE CREDITOS</t>
  </si>
  <si>
    <t>5.1. CREDITOS CONTRATADOS, PROGRAMADOS Y UTILIZACION</t>
  </si>
  <si>
    <t>5.1.1. CREDITOS INTERNOS Y/O EXTERNOS</t>
  </si>
  <si>
    <t xml:space="preserve">EN MILLONES DE $ CORRIENTES </t>
  </si>
  <si>
    <t>ACREEDOR</t>
  </si>
  <si>
    <t>(Separar corto y largo plazo)</t>
  </si>
  <si>
    <t>DESTINO</t>
  </si>
  <si>
    <t>AVALES O</t>
  </si>
  <si>
    <t>GARANTIAS</t>
  </si>
  <si>
    <t>MONTO</t>
  </si>
  <si>
    <t>PLAZO</t>
  </si>
  <si>
    <t>PARA</t>
  </si>
  <si>
    <t>AMORTIZAR</t>
  </si>
  <si>
    <t>TASA</t>
  </si>
  <si>
    <t>DE</t>
  </si>
  <si>
    <t>INTERES</t>
  </si>
  <si>
    <t>UTILIZACION</t>
  </si>
  <si>
    <t>OBSERVACIONES</t>
  </si>
  <si>
    <t>ADELANTE</t>
  </si>
  <si>
    <t xml:space="preserve">MILLONES DE $ O US$      </t>
  </si>
  <si>
    <t>OTROS</t>
  </si>
  <si>
    <t xml:space="preserve">EN MILLONES DE $ DE CADA AÑO     </t>
  </si>
  <si>
    <t>UTILIDAD DE EJERCICIO ANTERIOR</t>
  </si>
  <si>
    <t>% DIVIDENDOS A REPARTIR</t>
  </si>
  <si>
    <t>DIVIDENDOS A REPARTIR</t>
  </si>
  <si>
    <t>MENOS: ANTICIPO DE UTILIDADES</t>
  </si>
  <si>
    <t>DIVIDENDO A REPARTIR EN EL AÑO</t>
  </si>
  <si>
    <t>PROPIEDAD CORFO</t>
  </si>
  <si>
    <t>DIVIDENDOS A REPARTIR A CORFO</t>
  </si>
  <si>
    <t>PROPIEDAD FISCO</t>
  </si>
  <si>
    <t>DIVIDENDOS A REPARTIR A FISCO</t>
  </si>
  <si>
    <t>DIVIDENDOS A REPARTIR "OTROS"</t>
  </si>
  <si>
    <t>PROPIEDAD "OTROS" (ESPECIFICAR)</t>
  </si>
  <si>
    <t>PLANTA (PERMANENTE)</t>
  </si>
  <si>
    <t>CONTRATA (TEMPORAL)</t>
  </si>
  <si>
    <t>HONORARIOS</t>
  </si>
  <si>
    <t>SUB-TOTAL</t>
  </si>
  <si>
    <t>VIGILANTES PRIVADOS</t>
  </si>
  <si>
    <t>TRIM.</t>
  </si>
  <si>
    <t>ESTAMENTO</t>
  </si>
  <si>
    <t>PERIODO DE VIGENCIA:</t>
  </si>
  <si>
    <t>FECHA DE LA ULTIMA NEGOCIACION COLECTIVA :</t>
  </si>
  <si>
    <t>SISTEMA DE REAJUSTABILIDAD:</t>
  </si>
  <si>
    <t>CENTRO LABORAL O DIVISION PARTICIPANTE:</t>
  </si>
  <si>
    <t>T I P O</t>
  </si>
  <si>
    <t>ANTIGUEDAD</t>
  </si>
  <si>
    <t>PROMEDIO</t>
  </si>
  <si>
    <t>VEHICULOS</t>
  </si>
  <si>
    <t>- AUTOMOVILES</t>
  </si>
  <si>
    <t>- STATION WAGON</t>
  </si>
  <si>
    <t>- CAMIONETAS</t>
  </si>
  <si>
    <t>- FURGONES</t>
  </si>
  <si>
    <t>- AMBULANCIAS</t>
  </si>
  <si>
    <t>- JEEP</t>
  </si>
  <si>
    <t>- OMNIBUSES</t>
  </si>
  <si>
    <t>- CAMIONES</t>
  </si>
  <si>
    <t>- CAMIONES BASUREROS</t>
  </si>
  <si>
    <t>VEHICULOS EN COMODATO O EN OTRAS CONDICIONES:</t>
  </si>
  <si>
    <t>- OTROS</t>
  </si>
  <si>
    <t>T O T A L</t>
  </si>
  <si>
    <t>INSTRUMENTO</t>
  </si>
  <si>
    <t xml:space="preserve">VAR % </t>
  </si>
  <si>
    <t>PROYECCION</t>
  </si>
  <si>
    <t>STOCK ACTIVOS FINANCIEROS AL</t>
  </si>
  <si>
    <t>001</t>
  </si>
  <si>
    <t>002</t>
  </si>
  <si>
    <t>01</t>
  </si>
  <si>
    <t>02</t>
  </si>
  <si>
    <t>Canon y/o Peajes</t>
  </si>
  <si>
    <t>Activos Físicos</t>
  </si>
  <si>
    <t>Cuotas de Ventas a Plazo de Años Anteriores</t>
  </si>
  <si>
    <t>42</t>
  </si>
  <si>
    <t>Activos Financieros</t>
  </si>
  <si>
    <t>Préstamos concedidos a Terceros</t>
  </si>
  <si>
    <t>04</t>
  </si>
  <si>
    <t>05</t>
  </si>
  <si>
    <t>06</t>
  </si>
  <si>
    <t>Del Sector Privado</t>
  </si>
  <si>
    <t>Del Sector Público</t>
  </si>
  <si>
    <t>Aportes Gobierno Regional</t>
  </si>
  <si>
    <t>003</t>
  </si>
  <si>
    <t>Aporte Fiscal - Ley de Presupuestos</t>
  </si>
  <si>
    <t>004</t>
  </si>
  <si>
    <t>Otras</t>
  </si>
  <si>
    <t>63</t>
  </si>
  <si>
    <t>De Empresas Públicas</t>
  </si>
  <si>
    <t>Metro</t>
  </si>
  <si>
    <t>Fondos de Terceros</t>
  </si>
  <si>
    <t>Operaciones de Cambio</t>
  </si>
  <si>
    <t>Otros</t>
  </si>
  <si>
    <t>Préstamos Internos</t>
  </si>
  <si>
    <t>Corto Plazo</t>
  </si>
  <si>
    <t>Largo Plazo</t>
  </si>
  <si>
    <t>82</t>
  </si>
  <si>
    <t>Préstamos Externos</t>
  </si>
  <si>
    <t>Internos</t>
  </si>
  <si>
    <t>Externos</t>
  </si>
  <si>
    <t>Créditos de Proveedores</t>
  </si>
  <si>
    <t>85</t>
  </si>
  <si>
    <t>Aportes Financieros Reembolsables</t>
  </si>
  <si>
    <t>Remuneraciones fijas</t>
  </si>
  <si>
    <t>Horas Extraordinarias</t>
  </si>
  <si>
    <t>Viáticos</t>
  </si>
  <si>
    <t>Otras remuneraciones variables</t>
  </si>
  <si>
    <t>03</t>
  </si>
  <si>
    <t>Honorarios - Personas Naturales</t>
  </si>
  <si>
    <t>Directorio</t>
  </si>
  <si>
    <t>Dietas Directorio</t>
  </si>
  <si>
    <t>Premios de Gestión Directorio</t>
  </si>
  <si>
    <t>Otros Gastos Directorio</t>
  </si>
  <si>
    <t>Materias Primas y Semielaboradas</t>
  </si>
  <si>
    <t>Energía y Combustibles</t>
  </si>
  <si>
    <t>Servicios</t>
  </si>
  <si>
    <t>Estudios y Asesorías</t>
  </si>
  <si>
    <t>Mantenimiento y Reparaciones</t>
  </si>
  <si>
    <t>Publicidad y Difusión</t>
  </si>
  <si>
    <t>Empresas de Servicios</t>
  </si>
  <si>
    <t>005</t>
  </si>
  <si>
    <t>Otros Servicios</t>
  </si>
  <si>
    <t>Fletes y Seguros</t>
  </si>
  <si>
    <t>Repuestos, Herramientas y Accesorios</t>
  </si>
  <si>
    <t>Gastos Generales</t>
  </si>
  <si>
    <t>Consumos Básicos</t>
  </si>
  <si>
    <t>Gastos Computacionales</t>
  </si>
  <si>
    <t>Patentes y Otros</t>
  </si>
  <si>
    <t>Otros Gastos Generales</t>
  </si>
  <si>
    <t>30</t>
  </si>
  <si>
    <t>Finiquitos de Cargo de la Institución</t>
  </si>
  <si>
    <t>Anticipo de Indemnizaciones de Cargo de la Institución</t>
  </si>
  <si>
    <t>Otras Indemnizaciones de Cargo del Fisco</t>
  </si>
  <si>
    <t>Transferencias al Sector Privado</t>
  </si>
  <si>
    <t>Transferencias a Entidades Públicas</t>
  </si>
  <si>
    <t>Aporte Ley N°13.196</t>
  </si>
  <si>
    <t>Transferencias al Fisco</t>
  </si>
  <si>
    <t>Otros Impuestos</t>
  </si>
  <si>
    <t>36</t>
  </si>
  <si>
    <t>Cumplimiento de Sentencias Ejecutoriadas</t>
  </si>
  <si>
    <t>37</t>
  </si>
  <si>
    <t>Intereses de la Deuda Interna</t>
  </si>
  <si>
    <t>Deuda con el Fisco</t>
  </si>
  <si>
    <t>Deuda no Fiscal</t>
  </si>
  <si>
    <t>Intereses de la Deuda Externa</t>
  </si>
  <si>
    <t>Gastos Financieros</t>
  </si>
  <si>
    <t>Vehículos</t>
  </si>
  <si>
    <t>Estudios para Inversiones</t>
  </si>
  <si>
    <t>Préstamos</t>
  </si>
  <si>
    <t>Préstamos al Personal</t>
  </si>
  <si>
    <t>Préstamos a Terceros</t>
  </si>
  <si>
    <t>Anticipos a Contratistas</t>
  </si>
  <si>
    <t>Amortizaciones Internas Deuda con el Fisco</t>
  </si>
  <si>
    <t>Amortizaciones Internas Deuda No Fiscal</t>
  </si>
  <si>
    <t>92</t>
  </si>
  <si>
    <t>Amortizaciones Externas</t>
  </si>
  <si>
    <t>N° DE AÑOS</t>
  </si>
  <si>
    <t>N° DE</t>
  </si>
  <si>
    <t>BONOS U OTROS BENEFICIOS OBTENIDOS POR LOS TRABAJADORES:</t>
  </si>
  <si>
    <t>Corto Plazo:</t>
  </si>
  <si>
    <t>Largo Plazo:</t>
  </si>
  <si>
    <t>N° DE TRABAJADORES INVOLUCRADOS:</t>
  </si>
  <si>
    <t>4.1.  RESUMEN DE ESTUDIOS Y PROYECTOS DE INVERSIÓN</t>
  </si>
  <si>
    <t>- DE ARRASTRE Y NUEVOS (*)-</t>
  </si>
  <si>
    <t>GTOS. FINANC.</t>
  </si>
  <si>
    <t>Y/O</t>
  </si>
  <si>
    <t>COMISIONES</t>
  </si>
  <si>
    <r>
      <t>Notas</t>
    </r>
    <r>
      <rPr>
        <sz val="10"/>
        <rFont val="Arial Narrow"/>
        <family val="2"/>
      </rPr>
      <t>:</t>
    </r>
  </si>
  <si>
    <t>1. ANTECEDENTES GENERALES</t>
  </si>
  <si>
    <t>RAZON SOCIAL                                                                                     R.U.T.</t>
  </si>
  <si>
    <t>DOMICILIO</t>
  </si>
  <si>
    <t>DIRECTORIO</t>
  </si>
  <si>
    <t xml:space="preserve">         NOMBRE                                                                                             CARGO                                                                                                 REPRESENTACION</t>
  </si>
  <si>
    <t>ADMINISTRACION</t>
  </si>
  <si>
    <t>GERENTE GENERAL</t>
  </si>
  <si>
    <t>GERENTE DE FINANZAS</t>
  </si>
  <si>
    <t>JEFE DE PRESUPUESTOS</t>
  </si>
  <si>
    <t>PROPIEDAD</t>
  </si>
  <si>
    <t>PARTICIPACION PORCENTUAL</t>
  </si>
  <si>
    <t>TOTAL ACCIONISTAS</t>
  </si>
  <si>
    <t>TOTAL ACCIONES SUSCRITAS</t>
  </si>
  <si>
    <t>CAPITAL SUSCRITO</t>
  </si>
  <si>
    <t>TOTAL ACCIONES PAGADAS</t>
  </si>
  <si>
    <t>CAPITAL PAGADO</t>
  </si>
  <si>
    <t>OTRAS INFORMACIONES</t>
  </si>
  <si>
    <t>DIA</t>
  </si>
  <si>
    <t>MES</t>
  </si>
  <si>
    <t>NUMERO DE TRABAJADORES</t>
  </si>
  <si>
    <t>FECHA TOPE JUNTA ORDINARIA DE ACCIONISTAS</t>
  </si>
  <si>
    <t>AUDITORES EXTERNOS</t>
  </si>
  <si>
    <t>1.1.2. REGIMEN LEGAL Y OTRAS NORMAS ESPECIFICAS</t>
  </si>
  <si>
    <t>REGIMEN LEGAL Y OTRAS NORMAS ESPECIFICAS:</t>
  </si>
  <si>
    <t>MISION INSTITUCIONAL:</t>
  </si>
  <si>
    <t>OBJETIVOS ESTRATEGICOS:</t>
  </si>
  <si>
    <t>1.-</t>
  </si>
  <si>
    <t>2.-</t>
  </si>
  <si>
    <t>3.-</t>
  </si>
  <si>
    <t>OBJETIVOS DE GESTION:</t>
  </si>
  <si>
    <t>1.2. BASES Y SUPUESTOS CONSIDERADOS</t>
  </si>
  <si>
    <t>1.2.1. BASES Y SUPUESTOS CONSIDERADOS EN LA PROYECCION DE INGRESOS</t>
  </si>
  <si>
    <t>1.2.2. BASES Y SUPUESTOS CONSIDERADOS EN LA PROYECCION DE GASTOS:</t>
  </si>
  <si>
    <t>1.2.3. OTROS SUPUESTOS:</t>
  </si>
  <si>
    <r>
      <t>1.1.1.</t>
    </r>
    <r>
      <rPr>
        <sz val="7"/>
        <rFont val="Arial Narrow"/>
        <family val="2"/>
      </rPr>
      <t xml:space="preserve">      </t>
    </r>
    <r>
      <rPr>
        <sz val="12"/>
        <rFont val="Arial Narrow"/>
        <family val="2"/>
      </rPr>
      <t>IDENTIFICACION DE LA EMPRESA</t>
    </r>
  </si>
  <si>
    <r>
      <t>PRINCIPALES ACCIONISTAS</t>
    </r>
    <r>
      <rPr>
        <sz val="12"/>
        <rFont val="Arial Narrow"/>
        <family val="2"/>
      </rPr>
      <t xml:space="preserve"> *</t>
    </r>
  </si>
  <si>
    <r>
      <t xml:space="preserve">1.2.1.1. </t>
    </r>
    <r>
      <rPr>
        <b/>
        <u/>
        <sz val="12"/>
        <rFont val="Arial Narrow"/>
        <family val="2"/>
      </rPr>
      <t>Ventas Físicas</t>
    </r>
    <r>
      <rPr>
        <b/>
        <sz val="12"/>
        <rFont val="Arial Narrow"/>
        <family val="2"/>
      </rPr>
      <t>:</t>
    </r>
  </si>
  <si>
    <r>
      <t xml:space="preserve">1.2.1.2. </t>
    </r>
    <r>
      <rPr>
        <b/>
        <u/>
        <sz val="12"/>
        <rFont val="Arial Narrow"/>
        <family val="2"/>
      </rPr>
      <t>Ventas Monetarias</t>
    </r>
    <r>
      <rPr>
        <b/>
        <sz val="12"/>
        <rFont val="Arial Narrow"/>
        <family val="2"/>
      </rPr>
      <t>:</t>
    </r>
  </si>
  <si>
    <r>
      <t xml:space="preserve">1.2.1.3. </t>
    </r>
    <r>
      <rPr>
        <b/>
        <u/>
        <sz val="12"/>
        <rFont val="Arial Narrow"/>
        <family val="2"/>
      </rPr>
      <t>Nuevos Clientes</t>
    </r>
    <r>
      <rPr>
        <b/>
        <sz val="12"/>
        <rFont val="Arial Narrow"/>
        <family val="2"/>
      </rPr>
      <t>:</t>
    </r>
  </si>
  <si>
    <r>
      <t xml:space="preserve">1.2.1.4. </t>
    </r>
    <r>
      <rPr>
        <b/>
        <u/>
        <sz val="12"/>
        <rFont val="Arial Narrow"/>
        <family val="2"/>
      </rPr>
      <t>Situaciones Especiales</t>
    </r>
    <r>
      <rPr>
        <b/>
        <sz val="12"/>
        <rFont val="Arial Narrow"/>
        <family val="2"/>
      </rPr>
      <t>:</t>
    </r>
  </si>
  <si>
    <r>
      <t xml:space="preserve">1.2.1.5. </t>
    </r>
    <r>
      <rPr>
        <b/>
        <u/>
        <sz val="12"/>
        <rFont val="Arial Narrow"/>
        <family val="2"/>
      </rPr>
      <t>Otros</t>
    </r>
    <r>
      <rPr>
        <b/>
        <sz val="12"/>
        <rFont val="Arial Narrow"/>
        <family val="2"/>
      </rPr>
      <t>:</t>
    </r>
  </si>
  <si>
    <r>
      <t xml:space="preserve">1.2.2.1. </t>
    </r>
    <r>
      <rPr>
        <b/>
        <u/>
        <sz val="12"/>
        <rFont val="Arial Narrow"/>
        <family val="2"/>
      </rPr>
      <t>Gastos en Personal</t>
    </r>
    <r>
      <rPr>
        <b/>
        <sz val="12"/>
        <rFont val="Arial Narrow"/>
        <family val="2"/>
      </rPr>
      <t>:</t>
    </r>
  </si>
  <si>
    <r>
      <t xml:space="preserve">1.2.2.2. </t>
    </r>
    <r>
      <rPr>
        <b/>
        <u/>
        <sz val="12"/>
        <rFont val="Arial Narrow"/>
        <family val="2"/>
      </rPr>
      <t>Bienes y Servicios para la Producción</t>
    </r>
    <r>
      <rPr>
        <b/>
        <sz val="12"/>
        <rFont val="Arial Narrow"/>
        <family val="2"/>
      </rPr>
      <t>:</t>
    </r>
  </si>
  <si>
    <r>
      <t xml:space="preserve">1.2.2.3. </t>
    </r>
    <r>
      <rPr>
        <b/>
        <u/>
        <sz val="12"/>
        <rFont val="Arial Narrow"/>
        <family val="2"/>
      </rPr>
      <t>Resto</t>
    </r>
    <r>
      <rPr>
        <b/>
        <sz val="12"/>
        <rFont val="Arial Narrow"/>
        <family val="2"/>
      </rPr>
      <t>:</t>
    </r>
  </si>
  <si>
    <t>*SI HAY TRABAJADORES DE LA EMPRESA QUE TIENEN LA CALIDAD DE ACCIONISTA, SEA INDIVIDUALMENTE O A TRAVES DE SOCIEDADES, INFORMAR  AGREGADAMENTE LA PARTICIPACION DE AQUELLOS EN LA PROPIEDAD.</t>
  </si>
  <si>
    <t>N° FILIALES</t>
  </si>
  <si>
    <t>N° COLIGADAS</t>
  </si>
  <si>
    <t>FECHA CIERRE EJERCICIO ANUAL SEGÚN ESTATUTOS</t>
  </si>
  <si>
    <t xml:space="preserve">   CARGO                                                                                                                    NOMBRE                                                                                                                                                 TELEFONOS</t>
  </si>
  <si>
    <t>I TRIMESTRE</t>
  </si>
  <si>
    <t>III TRIMESTRE</t>
  </si>
  <si>
    <t>IV TRIMESTRE</t>
  </si>
  <si>
    <t>II TRIMESTRE</t>
  </si>
  <si>
    <t>3.1. PROGRAMA DE PRODUCCION FISICA</t>
  </si>
  <si>
    <t>3. PRESUPUESTO DE CAJA DE OPERACIONES</t>
  </si>
  <si>
    <t>EMPRESAS PORTUARIAS AUTONOMAS</t>
  </si>
  <si>
    <t>SERVICIO</t>
  </si>
  <si>
    <t>En cifras</t>
  </si>
  <si>
    <t>1. EMBARCACIONES MENORES (NAVES/DIAS)</t>
  </si>
  <si>
    <t>2. USO MUELLE CARGO NAVE</t>
  </si>
  <si>
    <t>- NAVES COMERCIALES (m/e/h)</t>
  </si>
  <si>
    <t>- TERMINAL TRANSBORDADORES (hr.)</t>
  </si>
  <si>
    <t>3. USO MUELLE CARGO CARGA</t>
  </si>
  <si>
    <t>- NAVES COMERCIALES (Tons)</t>
  </si>
  <si>
    <t>- TERMINAL TRANSBORDADORES (Veh.)</t>
  </si>
  <si>
    <t>4. PORTEO BOLIVIANO (toneladas de porteo)</t>
  </si>
  <si>
    <t>5. ALMACENAJES/ACOPIO</t>
  </si>
  <si>
    <t>- ALMACENAMIENTO NACIONAL (tons./dias)</t>
  </si>
  <si>
    <t>- ALMACENAMIENTO BOLIVIANO (tons./dias)</t>
  </si>
  <si>
    <t>- ACOPIO (m2/mes)</t>
  </si>
  <si>
    <t>6. OTROS SERVICIOS</t>
  </si>
  <si>
    <t>7. CONCESIONES (m2/mes)</t>
  </si>
  <si>
    <t>MUS$</t>
  </si>
  <si>
    <t>MM$</t>
  </si>
  <si>
    <t>o/o</t>
  </si>
  <si>
    <t>- TERMINAL TRANSBORDADORES (VEH)</t>
  </si>
  <si>
    <t>- ALMACENAMIENTO NACIONAL  (ton/días)</t>
  </si>
  <si>
    <t>- ALMACENAMIENTO BOLIVIANO (ton/días)</t>
  </si>
  <si>
    <t>- IMPUESTOS SERVICIOS</t>
  </si>
  <si>
    <t>- PRODUCCION AÑOS ANTERIORES</t>
  </si>
  <si>
    <t>- CLIENTES</t>
  </si>
  <si>
    <t>- FISCO DE CHILE</t>
  </si>
  <si>
    <t>- AJUSTE CAMBIARIO</t>
  </si>
  <si>
    <t>DESGLOSE DE LOS PRINCIPALES ITEMS</t>
  </si>
  <si>
    <t>NOMBRE EMPRESA: ...............................................................................................................................................</t>
  </si>
  <si>
    <t>SUBT.</t>
  </si>
  <si>
    <t>REAL A</t>
  </si>
  <si>
    <t xml:space="preserve"> ITEM</t>
  </si>
  <si>
    <t>D E N O M I N A C I O N</t>
  </si>
  <si>
    <t>AÑO</t>
  </si>
  <si>
    <t>PRESUPUESTO</t>
  </si>
  <si>
    <t xml:space="preserve">  ASIG.</t>
  </si>
  <si>
    <t xml:space="preserve"> 01</t>
  </si>
  <si>
    <t>Venta de Bienes y Servicios</t>
  </si>
  <si>
    <t xml:space="preserve"> 001</t>
  </si>
  <si>
    <t xml:space="preserve"> 002</t>
  </si>
  <si>
    <t xml:space="preserve"> 003</t>
  </si>
  <si>
    <t xml:space="preserve"> 02</t>
  </si>
  <si>
    <t xml:space="preserve"> 04</t>
  </si>
  <si>
    <t xml:space="preserve"> 41</t>
  </si>
  <si>
    <t>Ingresos de Enajenaciones del Año</t>
  </si>
  <si>
    <t xml:space="preserve"> 42</t>
  </si>
  <si>
    <t xml:space="preserve"> 05</t>
  </si>
  <si>
    <t xml:space="preserve"> 61</t>
  </si>
  <si>
    <t xml:space="preserve"> 62</t>
  </si>
  <si>
    <t>Recuperación de Impuestos</t>
  </si>
  <si>
    <t xml:space="preserve"> 07</t>
  </si>
  <si>
    <t>79</t>
  </si>
  <si>
    <t xml:space="preserve"> 08</t>
  </si>
  <si>
    <t>Colocaciones de Valores</t>
  </si>
  <si>
    <t>Remuneraciones Variables</t>
  </si>
  <si>
    <t>Bonos de cumplimientode metas y/o productividad</t>
  </si>
  <si>
    <t>OtrosGastos en Personal</t>
  </si>
  <si>
    <t>BIENES Y SERVICIOS PARA LA PRODUCCION</t>
  </si>
  <si>
    <t>Anticipos, Finitiquitos y Otros</t>
  </si>
  <si>
    <t>Dividendosa la Corporación de Fomento de la Producción</t>
  </si>
  <si>
    <t xml:space="preserve"> </t>
  </si>
  <si>
    <t>Impuestos a la Renta D.L. N°2.398 de 1978 (40%)</t>
  </si>
  <si>
    <t>Impuesto al Valor Agregado</t>
  </si>
  <si>
    <t>Dividendos, Anticipos y/o Utilidades Art. 29° D.L. N°1.263 de 1975</t>
  </si>
  <si>
    <t>INTERESES Y GASTOS FINANCIEROS</t>
  </si>
  <si>
    <t>Proyectos de Inversión</t>
  </si>
  <si>
    <t>Compra de  Títulos y Valores</t>
  </si>
  <si>
    <t>3.2. PROGRAMA TRIMESTRAL DE VENTAS VALORADAS</t>
  </si>
  <si>
    <t>3.3. PROGRAMA DE COMPRAS</t>
  </si>
  <si>
    <t>Sindicato</t>
  </si>
  <si>
    <t>Vigencia</t>
  </si>
  <si>
    <t>N° Personas</t>
  </si>
  <si>
    <t>Remuneraciones</t>
  </si>
  <si>
    <t>Incremento</t>
  </si>
  <si>
    <t>Sueldo Base</t>
  </si>
  <si>
    <t>Bonificación de Turno</t>
  </si>
  <si>
    <t>Bonificación de Mantención</t>
  </si>
  <si>
    <t>Bonificación Aislamiento</t>
  </si>
  <si>
    <t>Bonificación Región</t>
  </si>
  <si>
    <t>Subtotal</t>
  </si>
  <si>
    <t>Horas extras</t>
  </si>
  <si>
    <t>Gratificación</t>
  </si>
  <si>
    <t>Bonificación por Emergencia</t>
  </si>
  <si>
    <t>Bono Vacaciones</t>
  </si>
  <si>
    <t>Pasaje Vacaciones</t>
  </si>
  <si>
    <t>Feriado Progresivo</t>
  </si>
  <si>
    <t>Feriado Turno</t>
  </si>
  <si>
    <t>Bono Compensatorio</t>
  </si>
  <si>
    <t>Compensación Feriado</t>
  </si>
  <si>
    <t>Feriado Invierno</t>
  </si>
  <si>
    <t>Asignación Antigüedad</t>
  </si>
  <si>
    <t>Aguinaldo Fiestas Patrias</t>
  </si>
  <si>
    <t>Aguinaldo Navidad</t>
  </si>
  <si>
    <t>Bono Adicional</t>
  </si>
  <si>
    <t>Bono Término Negociación</t>
  </si>
  <si>
    <t>Remuneración Variable</t>
  </si>
  <si>
    <t>Permisos Administrativos</t>
  </si>
  <si>
    <t>Total remuneraciones</t>
  </si>
  <si>
    <t>Beneficios</t>
  </si>
  <si>
    <t>Becas Hijos, Hijastros, Conyuge</t>
  </si>
  <si>
    <t>Beneficios Médicos - Dentales</t>
  </si>
  <si>
    <t>Prima Seguro Catastrófico</t>
  </si>
  <si>
    <t>Desarrollo Profesional</t>
  </si>
  <si>
    <t>Alimentación</t>
  </si>
  <si>
    <t>Transporte</t>
  </si>
  <si>
    <t>Deporte y Recreación</t>
  </si>
  <si>
    <t>Ropa de Trabajo</t>
  </si>
  <si>
    <t>Otros Beneficios</t>
  </si>
  <si>
    <t>Asignación Matrimonio</t>
  </si>
  <si>
    <t>Asignación Nacimientos</t>
  </si>
  <si>
    <t>Asignación Fallecimientos</t>
  </si>
  <si>
    <t>Regalos Navidad</t>
  </si>
  <si>
    <t>Indemnización por Años de Servicios</t>
  </si>
  <si>
    <t>Sala cuna</t>
  </si>
  <si>
    <t>Total Beneficios</t>
  </si>
  <si>
    <t>Aporte a Sindicato</t>
  </si>
  <si>
    <t>VALOR TOTAL CONTRATO</t>
  </si>
  <si>
    <t>Moneda año negociación</t>
  </si>
  <si>
    <t>(1) Presentar por separado los fondos de la Institución de los Fondos de terceros.</t>
  </si>
  <si>
    <t>Efectivo y Equivalentes al Efectivo</t>
  </si>
  <si>
    <t>Activos Financieros a Valor Razonable con Cambios en Resultados</t>
  </si>
  <si>
    <t>Activos Financieros Disponibles para la Venta, Corriente</t>
  </si>
  <si>
    <t>Otros Activos Financieros, Corriente</t>
  </si>
  <si>
    <t>Deudores Comerciales y Otras Cuentas por Cobrar, Neto, Corriente</t>
  </si>
  <si>
    <t>Cuentas por Cobrar a Entidades Relacionadas, Corriente</t>
  </si>
  <si>
    <t>Inventarios</t>
  </si>
  <si>
    <t>Activos Biológicos, Corriente</t>
  </si>
  <si>
    <t>Activos de Cobertura, Corriente</t>
  </si>
  <si>
    <t>Activos Pignorados como Garantía Sujetos a Venta o a una Nueva Pignoración, Corriente</t>
  </si>
  <si>
    <t>Pagos Anticipados, Corriente</t>
  </si>
  <si>
    <t>Cuentas por cobrar por Impuestos Corrientes</t>
  </si>
  <si>
    <t>Otros Activos, Corriente</t>
  </si>
  <si>
    <t>Activos Corrientes en Operación, Corriente, Total</t>
  </si>
  <si>
    <t>Activos No Corrientes y Grupos en Desapropiación Mantenidos para la Venta</t>
  </si>
  <si>
    <t>Activos, Corriente, Total</t>
  </si>
  <si>
    <t>Activos Financieros Disponibles para la Venta, No Corriente</t>
  </si>
  <si>
    <t>Otros Activos Financieros, No Corriente</t>
  </si>
  <si>
    <t>Deudores Comerciales y Otras Cuentas por Cobrar, Neto, No Corriente</t>
  </si>
  <si>
    <t>Cuentas por Cobrar a Entidades Relacionadas, No Corriente</t>
  </si>
  <si>
    <t>Inversiones en Asociadas Contabilizadas por el Método de la Participación</t>
  </si>
  <si>
    <t>Otras Inversiones Contabilizadas por el Método de la Participación</t>
  </si>
  <si>
    <t>Activos Intangibles, Neto</t>
  </si>
  <si>
    <t>Propiedades, Planta y Equipo, Neto</t>
  </si>
  <si>
    <t>Activos Biológicos, no Corriente</t>
  </si>
  <si>
    <t>Propiedades de Inversión</t>
  </si>
  <si>
    <t>Activos por Impuestos Diferidos</t>
  </si>
  <si>
    <t>Activos Pignorados como Garantía Sujetos a Venta o a una Nueva Pignoración, No Corrientes</t>
  </si>
  <si>
    <t>Activos de Cobertura, no Corriente</t>
  </si>
  <si>
    <t>Pagos Anticipados, No Corriente</t>
  </si>
  <si>
    <t>Efectivo de Utilización Restringida o Pignorado</t>
  </si>
  <si>
    <t>Otros Activos, No Corriente</t>
  </si>
  <si>
    <t>Activos, No Corrientes, Total</t>
  </si>
  <si>
    <t>Activos, Total</t>
  </si>
  <si>
    <t>Préstamos que Devengan Intereses, Corriente</t>
  </si>
  <si>
    <t>Préstamos Recibidos que no Generan Intereses, Corriente</t>
  </si>
  <si>
    <t>Otros Pasivos Financieros, Corriente</t>
  </si>
  <si>
    <t>Acreedores Comerciales y Otras Cuentas por Pagar, Corriente</t>
  </si>
  <si>
    <t>Cuentas por Pagar a Entidades Relacionadas, Corriente</t>
  </si>
  <si>
    <t>Provisiones, Corriente</t>
  </si>
  <si>
    <t>Cuentas por Pagar por Impuestos Corrientes</t>
  </si>
  <si>
    <t>Otros Pasivos, Corriente</t>
  </si>
  <si>
    <t>Ingresos Diferidos, Corriente</t>
  </si>
  <si>
    <t>Obligación por Beneficios Post Empleo, Corriente</t>
  </si>
  <si>
    <t>Pasivos de Cobertura, Corriente</t>
  </si>
  <si>
    <t>Pasivos Acumulados (o Devengados),. Total</t>
  </si>
  <si>
    <t>Pasivos Corrientes en Operación, Corriente, Total</t>
  </si>
  <si>
    <t>Pasivos Incluidos en Grupos en Desapropiación Mantenidos para la Venta</t>
  </si>
  <si>
    <t>Pasivos, Corrientes, Total</t>
  </si>
  <si>
    <t>Préstamos que Devengan Intereses, No Corrientes</t>
  </si>
  <si>
    <t>Préstamos Recibidos que no Generan Intereses, No Corrientes</t>
  </si>
  <si>
    <t>Otros Pasivos Financieros, no Corriente</t>
  </si>
  <si>
    <t>Acreedores Comerciales y Otras Cuentas por Pagar, No Corriente</t>
  </si>
  <si>
    <t>Cuentas por Pagar a Entidades Relacionadas, No Corriente</t>
  </si>
  <si>
    <t>Provisiones, no Corriente</t>
  </si>
  <si>
    <t>Pasivos por Impuestos Diferidos</t>
  </si>
  <si>
    <t>Otros Pasivos, No Corrientes</t>
  </si>
  <si>
    <t>Ingresos Diferidos, No Corriente</t>
  </si>
  <si>
    <t>Obligación por Beneficios Post Empleo, No Corriente</t>
  </si>
  <si>
    <t>Pasivos de Cobertura, no Corriente</t>
  </si>
  <si>
    <t>Pasivos, No Corrientes, Total</t>
  </si>
  <si>
    <t>Patrimonio Neto (Presentación)</t>
  </si>
  <si>
    <t>Capital Emitido</t>
  </si>
  <si>
    <t>Acciones Propias en Cartera</t>
  </si>
  <si>
    <t>Otras Reservas</t>
  </si>
  <si>
    <t>Resultados Retenidos (Pérdidas Acumuladas)</t>
  </si>
  <si>
    <t>Patrimonio Neto Atribuible a los Tenedores de Instrumentos de Patrimonio Neto de Controladora</t>
  </si>
  <si>
    <t>Participaciones Minoritarias</t>
  </si>
  <si>
    <t>Patrimonio Neto, Total</t>
  </si>
  <si>
    <t>Patrimonio Neto y Pasivos, Total</t>
  </si>
  <si>
    <t xml:space="preserve">Activos </t>
  </si>
  <si>
    <t>Activos, Corriente</t>
  </si>
  <si>
    <t xml:space="preserve">Activos Corrientes en Operación, Corriente </t>
  </si>
  <si>
    <t xml:space="preserve">Activos, No Corrientes </t>
  </si>
  <si>
    <t>Patrimonio Neto y Pasivos</t>
  </si>
  <si>
    <t xml:space="preserve">Pasivos, Corrientes </t>
  </si>
  <si>
    <t xml:space="preserve">Pasivos Corrientes en Operación, Corriente </t>
  </si>
  <si>
    <t xml:space="preserve">Pasivos, No Corrientes </t>
  </si>
  <si>
    <t xml:space="preserve">Patrimonio Neto Atribuible a los Tenedores de Instrumentos de Patrimonio Neto de Controladora </t>
  </si>
  <si>
    <t>6.1 ACTIVOS</t>
  </si>
  <si>
    <t>6.2 PASIVOS</t>
  </si>
  <si>
    <t>Estado de Situación Financiera Clasificado</t>
  </si>
  <si>
    <t>Ingresos Ordinarios, Total</t>
  </si>
  <si>
    <t>Otros Ingresos de Operación, Total</t>
  </si>
  <si>
    <t>Consumos de Materias Primas y Materiales Secundarios</t>
  </si>
  <si>
    <t>Cambios, Disminuciones (Incrementos), en Inventarios de Productos Terminados y en Curso</t>
  </si>
  <si>
    <t>Gastos de Personal</t>
  </si>
  <si>
    <t>Depreciación y Amortización</t>
  </si>
  <si>
    <t>Pérdidas por Deterioro (Reversiones), Total, Neto</t>
  </si>
  <si>
    <t>Investigación y Desarrollo</t>
  </si>
  <si>
    <t>Costos de Reestructuración</t>
  </si>
  <si>
    <t>Otros Gastos Varios de Operación</t>
  </si>
  <si>
    <t>Ganancia (Pérdida) sobre Instrumentos Financieros Designados como Coberturas de Flujo de Efectivo</t>
  </si>
  <si>
    <t>Ganancia (Pérdida) por Baja en Cuentas de Activos Financieros Disponibles para la Venta</t>
  </si>
  <si>
    <t>Ganancia (Pérdida) por Baja en Cuentas de Activos no Corrientes no Mantenidos para la Venta, Total</t>
  </si>
  <si>
    <t>Costos Financieros [de Actividades No Financieras]</t>
  </si>
  <si>
    <t>Ingreso (Pérdida) Procedente de Inversiones</t>
  </si>
  <si>
    <t>Minusvalía Comprada Immediatemente ReconocidaMinusvalía reconocida inmediatamente</t>
  </si>
  <si>
    <t>Participación en Ganancia (Pérdida) de Asociadas Contabilizadas por el Método de la Participación</t>
  </si>
  <si>
    <t>Participación en Ganancia (Pérdida) de Negocios Conjuntos Contabilizados por el Método de la Participación</t>
  </si>
  <si>
    <t>Diferencias de cambio</t>
  </si>
  <si>
    <t>Resultados por Unidades de Reajuste</t>
  </si>
  <si>
    <t>Otros Ingresos distintos de los de Operación</t>
  </si>
  <si>
    <t>Otros Gastos distintos de los de Operación</t>
  </si>
  <si>
    <t>Ganancia (Pérdida) antes de Impuesto</t>
  </si>
  <si>
    <t>Gasto (Ingreso) por Impuesto a las Ganancias</t>
  </si>
  <si>
    <t>Ganancia (Pérdida) de Actividades Continuadas después de Impuesto</t>
  </si>
  <si>
    <t>Ganancia (Pérdida) de Operaciones Discontinuadas, Neta de Impuesto</t>
  </si>
  <si>
    <t>Ganancia (Pérdida)</t>
  </si>
  <si>
    <t>Ganancia (Pérdida) Atribuible a Tenedores de Instrumentos de Participación en el Patrimonio Neto de la Controladora y Participación Minoritaria (Presentación)</t>
  </si>
  <si>
    <t>Ganancia (Pérdida) Atribuible a los Tenedores de Instrumentos de Participación en el Patrimonio Neto de la Controladora</t>
  </si>
  <si>
    <t>Ganancia (Pérdida) Atribuible a Participación Minoritaria</t>
  </si>
  <si>
    <t>Ganancias por Acción (Presentación)</t>
  </si>
  <si>
    <t>Acciones Comunes (Presentación)</t>
  </si>
  <si>
    <t>Ganancias (Pérdidas) Básicas por Acción</t>
  </si>
  <si>
    <t>Ganancias (Pérdidas) Basicas por Acción de Operaciones Discontinuadas</t>
  </si>
  <si>
    <t>Ganancias (Pérdidas) Básicas por Acción de Operaciones Continuadas</t>
  </si>
  <si>
    <t>Acciones Comunes Diluidas (Presentación)</t>
  </si>
  <si>
    <t>Ganancias (Pérdidas) Diluidas por Acción</t>
  </si>
  <si>
    <t>Ganancias (Pérdidas) Diluidas por Acción de Operaciones Discontinuadas</t>
  </si>
  <si>
    <t>Ganancias (Pérdidas) Diluidas por Acción de Operaciones Continuas</t>
  </si>
  <si>
    <t>Estado de Otros Resultados Integrales (Presentación)</t>
  </si>
  <si>
    <t>Otros Ingresos y Gastos con Cargo o Abono en el Patrimonio Neto (Presentación)</t>
  </si>
  <si>
    <t>Revalorizaciones de Propiedades, Plantas y Equipos</t>
  </si>
  <si>
    <t>Activos Financieros Disponibles para la Venta</t>
  </si>
  <si>
    <t>Cobertura de Flujo de  Caja</t>
  </si>
  <si>
    <t>Variaciones de Valor Razonable de Otros Activos</t>
  </si>
  <si>
    <t>Ajustes por Conversión</t>
  </si>
  <si>
    <t>Ajustes de Asociadas</t>
  </si>
  <si>
    <t>Ganancias (Pérdidas) Actuariales Definidas como Beneficios de Planes de Pensiones</t>
  </si>
  <si>
    <t>Otros Ajustes al Patrimonio Neto</t>
  </si>
  <si>
    <t>Impuesto a la Renta Relacionado a los Componentes de Otros Ingresos y Gastos con Cargo o Abono en el Patrimonio Neto</t>
  </si>
  <si>
    <t>Otros Ingresos y Gastos con Cargo o Abono en el Patrimonio Neto, Total</t>
  </si>
  <si>
    <t>Resultado de Ingresos y Gastos Integrales, Total</t>
  </si>
  <si>
    <t>Resultado de Ingresos y Gastos Integrales Atribuibles a (Presentación)</t>
  </si>
  <si>
    <t>Resultado de Ingresos y Gastos Integrales Atribuible a los Accionistas Mayoritarios</t>
  </si>
  <si>
    <t>Resultado de Ingresos y Gastos Integrales Atribuible a Participaciones Minoritarias</t>
  </si>
  <si>
    <t>ESTADO DE RESULTADOS POR NATURALEZA</t>
  </si>
  <si>
    <t>6. ESTADO DE SITUACIÓN FINANCIERA CLASIFICADO, FORMATO IFRS (*)</t>
  </si>
  <si>
    <t>2012 EN $ 2012</t>
  </si>
  <si>
    <t>ESTIMACIÓN STOCK ACTIVOS FINANCIEROS AL</t>
  </si>
  <si>
    <t>2013 EN $ 2013</t>
  </si>
  <si>
    <t>2015 EN $ 2015</t>
  </si>
  <si>
    <t>2014 EN $ 2014</t>
  </si>
  <si>
    <t>Contrato Anterior</t>
  </si>
  <si>
    <t>Nueva Negociación (Vigente)</t>
  </si>
  <si>
    <t>AGOSTO</t>
  </si>
  <si>
    <t>INVERSION 2024</t>
  </si>
  <si>
    <t>INVERSION 2025</t>
  </si>
  <si>
    <t>31.12.2023</t>
  </si>
  <si>
    <t>8. TRANSFERENCIAS AL FISCO</t>
  </si>
  <si>
    <t>8.1.   PAGO DE DIVIDENDOS</t>
  </si>
  <si>
    <t>9. PERSONAL</t>
  </si>
  <si>
    <t>9.1. DOTACIONES DE PERSONAL</t>
  </si>
  <si>
    <t>9.2. RESULTADOS DE LA NEGOCIACION COLECTIVA</t>
  </si>
  <si>
    <t>9.3 COSTO ÚLTIMA NEGOCIACIÓN COLECTIVA POR SINDICATO</t>
  </si>
  <si>
    <t>10. DOTACION DE VEHÍCULOS</t>
  </si>
  <si>
    <r>
      <t xml:space="preserve">12.1. </t>
    </r>
    <r>
      <rPr>
        <b/>
        <u/>
        <sz val="12"/>
        <rFont val="Arial Narrow"/>
        <family val="2"/>
      </rPr>
      <t>VENTAS FISICAS (en miles):</t>
    </r>
  </si>
  <si>
    <r>
      <t xml:space="preserve">12.2 </t>
    </r>
    <r>
      <rPr>
        <b/>
        <u/>
        <sz val="12"/>
        <rFont val="Arial Narrow"/>
        <family val="2"/>
      </rPr>
      <t>VENTAS VALORADAS ( En miles de US$ y millones de $):</t>
    </r>
  </si>
  <si>
    <t>4.2.1.  ESTUDIOS PARA INVERSIONES DE ARRASTRE</t>
  </si>
  <si>
    <t>4.2.2.  ESTUDIOS PARA INVERSIONES NUEVOS</t>
  </si>
  <si>
    <t>4.3.1.  PROYECTOS DE INVERSION DE ARRASTRE</t>
  </si>
  <si>
    <t>4.3.2. PROYECTOS DE INVERSION NUEVOS</t>
  </si>
  <si>
    <t>GASTO EFECTIVO</t>
  </si>
  <si>
    <t>** Las empresas públicas deben informar a la SVS según la apertura del Balance que se señala en el presente formulario y deberán proyectar según este mismo formato sus informes trimestrales a incluir en el Anteproyecto de Presupuestos 2024.</t>
  </si>
  <si>
    <t>31.12.2024</t>
  </si>
  <si>
    <t>TIPO DE CAMBIO ESTIMADO PROMEDIO 2024 :</t>
  </si>
  <si>
    <t>$ DIC. 2023</t>
  </si>
  <si>
    <t>Variación 2024/2023</t>
  </si>
  <si>
    <t>REAL AGOSTO 2023</t>
  </si>
  <si>
    <t>INVERSION 2026</t>
  </si>
  <si>
    <t>VARIACIÓN</t>
  </si>
  <si>
    <t>En %</t>
  </si>
  <si>
    <t xml:space="preserve">EXPLICACIÓN  </t>
  </si>
  <si>
    <t xml:space="preserve"> (MILLONES DE $ O US$)</t>
  </si>
  <si>
    <t>(MILLONES DE $ O US$)</t>
  </si>
  <si>
    <t>En $</t>
  </si>
  <si>
    <t>(1)</t>
  </si>
  <si>
    <t>(2)</t>
  </si>
  <si>
    <t>(3)</t>
  </si>
  <si>
    <t>(4)</t>
  </si>
  <si>
    <t>(5)</t>
  </si>
  <si>
    <t>(6)=(5)-(4)</t>
  </si>
  <si>
    <t>(6)</t>
  </si>
  <si>
    <t>(7)=(6)-(2)</t>
  </si>
  <si>
    <t>(7)=[(5)/(4)]-1</t>
  </si>
  <si>
    <t>(8)=[(6)/(2)]-1</t>
  </si>
  <si>
    <t>CUENTAS</t>
  </si>
  <si>
    <t>REAL 2023</t>
  </si>
  <si>
    <t>ESTIM. 2024</t>
  </si>
  <si>
    <t>PROGRAMA TRIMESTRAL 2025</t>
  </si>
  <si>
    <t>$ DIC.2023</t>
  </si>
  <si>
    <t>$ DIC. 2024</t>
  </si>
  <si>
    <t>$ MARZO 2025</t>
  </si>
  <si>
    <t>$ JUNIO 2025</t>
  </si>
  <si>
    <t>$ SEPT.2025</t>
  </si>
  <si>
    <t>$ DIC.2025</t>
  </si>
  <si>
    <t>Ingresos De Explotación</t>
  </si>
  <si>
    <t>Costo De Explotacion (Menos)</t>
  </si>
  <si>
    <t>Margen De Explotación</t>
  </si>
  <si>
    <t>Gastos De Administracion Y Ventas (Menos)</t>
  </si>
  <si>
    <t>Resultado De Explotación</t>
  </si>
  <si>
    <t>Ingresos Financieros</t>
  </si>
  <si>
    <t>Utilidad Inversion Empresas Relacionadas</t>
  </si>
  <si>
    <t>Otros Ingresos Fuera De La Explotacion</t>
  </si>
  <si>
    <t>Perdida Inversion Empresas Relacionadas (Menos)</t>
  </si>
  <si>
    <t>Amortizacion Menor Valor De Inversiones (Menos)</t>
  </si>
  <si>
    <t>Gastos Financieros (Menos)</t>
  </si>
  <si>
    <t>Otros Egresos Fuera De La Explotacion (Menos)</t>
  </si>
  <si>
    <t>Correccion Monetaria</t>
  </si>
  <si>
    <t>Diferencias De Cambio</t>
  </si>
  <si>
    <t>Resultado Fuera De Explotación</t>
  </si>
  <si>
    <t>Resultado Antes De Impuesto A La Renta E Itemes Extraordinarios</t>
  </si>
  <si>
    <t>Impuesto A La Renta</t>
  </si>
  <si>
    <t>Utilidad (Perdida) Liquida</t>
  </si>
  <si>
    <t>Utilidad (Perdida) Del Ejercicio</t>
  </si>
  <si>
    <t>1.1.3. DESCRIPCION PROGRAMATICA AÑO 2025</t>
  </si>
  <si>
    <t>METAS PARA EL AÑO 2025 ACORDADAS CON EL S.E.P.: (Sólo empresas filiales CORFO)</t>
  </si>
  <si>
    <t>2. PROYECTO DE PRESUPUESTO DE CAJA PARA 2025</t>
  </si>
  <si>
    <t>2025 EN $ 2025</t>
  </si>
  <si>
    <t>En $ 2025</t>
  </si>
  <si>
    <t>PROGRAMA 2025</t>
  </si>
  <si>
    <t>PRESUPUESTO 2025</t>
  </si>
  <si>
    <t>31.12.2025</t>
  </si>
  <si>
    <t>12.  PRESUPUESTO DE OPERACIONES 2025</t>
  </si>
  <si>
    <t>12. PRESUPUESTO DE OPERACIONES 2025</t>
  </si>
  <si>
    <t>TIPO DE CAMBIO ESTIMADO PROMEDIO 2025 :</t>
  </si>
  <si>
    <t>2025-2024</t>
  </si>
  <si>
    <t>2024 EN $ 2025 (*)</t>
  </si>
  <si>
    <t>ESTIM. DIC. 2024</t>
  </si>
  <si>
    <t>2025/2024</t>
  </si>
  <si>
    <t>2024/2025</t>
  </si>
  <si>
    <t>REMUNERACION MENSUAL PROMEDIO AGOSTO 2024</t>
  </si>
  <si>
    <t>31.08.2024</t>
  </si>
  <si>
    <t>AL 31 DE AGOSTO DE 2024</t>
  </si>
  <si>
    <t>II.  CREDITOS POR CONTRATAR EN 2025:</t>
  </si>
  <si>
    <t>I.  CREDITOS CONTRATADOS 2024:</t>
  </si>
  <si>
    <t>(*) AA : Licitados con anterioridad a 2025</t>
  </si>
  <si>
    <t xml:space="preserve">      AN : Licitados o por licitar en 2025</t>
  </si>
  <si>
    <t>ESTIMADO            2025</t>
  </si>
  <si>
    <t>ESTIMACIÓN                2024</t>
  </si>
  <si>
    <t>(2) Indicar $ o UF, según corresponda.  Respecto de los instrumentos expresados en UF, deberán convertirse en $ conforme el valor de dicha unidad al último día del mes de junio de 2024.</t>
  </si>
  <si>
    <t>ESTIMADO 2024</t>
  </si>
  <si>
    <t>Variación 2025/2024</t>
  </si>
  <si>
    <t>REAL AGOSTO 2024</t>
  </si>
  <si>
    <t>ESTIMADO DIC. 2024</t>
  </si>
  <si>
    <t>TIPO DE CAMBIO PROMEDIO AGOSTO 2024 :</t>
  </si>
  <si>
    <t>REAL                                       2023</t>
  </si>
  <si>
    <t>REAL                    2023</t>
  </si>
  <si>
    <t>GASTO EFECTIVO 2023</t>
  </si>
  <si>
    <t>REAL DIC. 2023</t>
  </si>
  <si>
    <t>11. STOCK DE ACTIVOS FINANCIEROS 2023-2024 (1)</t>
  </si>
  <si>
    <t>TIPO DE CAMBIO PROMEDIO 2023 :</t>
  </si>
  <si>
    <t>7.2 ESTADO DE RESULTADOS*</t>
  </si>
  <si>
    <t>7.1 ESTADO DE RESULTADOS INTEGRALES, FORMATO IFRS (*)</t>
  </si>
  <si>
    <t>MM$ 2024</t>
  </si>
  <si>
    <t xml:space="preserve"> (*) Moneda funcional $, utilizar variación promedio 2025/2024: 4,2%. En el caso de moneda funcional US$ no aplicar variación.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</si>
</sst>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;[Red]\-&quot;$&quot;\ #,##0"/>
    <numFmt numFmtId="165" formatCode="0_);\(0\)"/>
  </numFmts>
  <fonts count="32">
    <font>
      <sz val="12"/>
      <name val="Book Antiqua"/>
    </font>
    <font>
      <b/>
      <sz val="12"/>
      <name val="Arial Narrow"/>
      <family val="2"/>
    </font>
    <font>
      <sz val="12"/>
      <name val="Arial Narrow"/>
      <family val="2"/>
    </font>
    <font>
      <b/>
      <sz val="16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sz val="6"/>
      <name val="Arial Narrow"/>
      <family val="2"/>
    </font>
    <font>
      <u/>
      <sz val="10"/>
      <name val="Arial Narrow"/>
      <family val="2"/>
    </font>
    <font>
      <b/>
      <sz val="7"/>
      <name val="Arial Narrow"/>
      <family val="2"/>
    </font>
    <font>
      <b/>
      <u/>
      <sz val="12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sz val="16"/>
      <name val="Arial Narrow"/>
      <family val="2"/>
    </font>
    <font>
      <b/>
      <sz val="11"/>
      <name val="Arial Narrow"/>
      <family val="2"/>
    </font>
    <font>
      <b/>
      <sz val="8"/>
      <name val="Arial Narrow"/>
      <family val="2"/>
    </font>
    <font>
      <b/>
      <u/>
      <sz val="16"/>
      <name val="Arial Narrow"/>
      <family val="2"/>
    </font>
    <font>
      <b/>
      <sz val="15"/>
      <name val="Arial Narrow"/>
      <family val="2"/>
    </font>
    <font>
      <b/>
      <sz val="14"/>
      <name val="Arial Narrow"/>
      <family val="2"/>
    </font>
    <font>
      <b/>
      <sz val="20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10"/>
      <name val="Book Antiqua"/>
      <family val="1"/>
    </font>
    <font>
      <u/>
      <sz val="14"/>
      <name val="Arial Black"/>
      <family val="2"/>
    </font>
    <font>
      <b/>
      <i/>
      <sz val="12"/>
      <name val="Arial Narrow"/>
      <family val="2"/>
    </font>
    <font>
      <u/>
      <sz val="14"/>
      <name val="Arial Narrow"/>
      <family val="2"/>
    </font>
    <font>
      <b/>
      <u/>
      <sz val="14"/>
      <name val="Arial Narrow"/>
      <family val="2"/>
    </font>
    <font>
      <b/>
      <sz val="16"/>
      <name val="Arial Black"/>
      <family val="2"/>
    </font>
    <font>
      <sz val="12"/>
      <name val="Book Antiqua"/>
      <family val="1"/>
    </font>
    <font>
      <sz val="11"/>
      <color indexed="9"/>
      <name val="Czcionka tekstu podstawowego"/>
      <family val="2"/>
      <charset val="238"/>
    </font>
    <font>
      <sz val="8"/>
      <name val="ＭＳ Ｐゴシック"/>
      <family val="3"/>
      <charset val="128"/>
    </font>
    <font>
      <b/>
      <sz val="13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30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99">
    <border>
      <left/>
      <right/>
      <top/>
      <bottom/>
      <diagonal/>
    </border>
    <border>
      <left style="double">
        <color indexed="8"/>
      </left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9"/>
      </bottom>
      <diagonal/>
    </border>
    <border>
      <left/>
      <right style="double">
        <color indexed="8"/>
      </right>
      <top style="double">
        <color indexed="8"/>
      </top>
      <bottom/>
      <diagonal/>
    </border>
    <border>
      <left/>
      <right style="double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double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9"/>
      </bottom>
      <diagonal/>
    </border>
    <border>
      <left style="thin">
        <color indexed="8"/>
      </left>
      <right style="double">
        <color indexed="8"/>
      </right>
      <top/>
      <bottom style="thin">
        <color indexed="9"/>
      </bottom>
      <diagonal/>
    </border>
    <border>
      <left style="thin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9"/>
      </right>
      <top/>
      <bottom/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double">
        <color indexed="8"/>
      </left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thin">
        <color indexed="8"/>
      </right>
      <top style="thin">
        <color indexed="9"/>
      </top>
      <bottom/>
      <diagonal/>
    </border>
    <border>
      <left style="thin">
        <color indexed="8"/>
      </left>
      <right style="double">
        <color indexed="8"/>
      </right>
      <top style="thin">
        <color indexed="9"/>
      </top>
      <bottom/>
      <diagonal/>
    </border>
    <border>
      <left style="double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/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9"/>
      </bottom>
      <diagonal/>
    </border>
    <border>
      <left style="double">
        <color indexed="8"/>
      </left>
      <right style="double">
        <color indexed="8"/>
      </right>
      <top style="thin">
        <color indexed="9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thin">
        <color indexed="9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thin">
        <color indexed="9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double">
        <color indexed="8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double">
        <color indexed="8"/>
      </top>
      <bottom style="double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double">
        <color indexed="8"/>
      </right>
      <top style="thin">
        <color indexed="64"/>
      </top>
      <bottom/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64"/>
      </top>
      <bottom style="double">
        <color indexed="8"/>
      </bottom>
      <diagonal/>
    </border>
    <border>
      <left/>
      <right/>
      <top style="double">
        <color indexed="64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 style="double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uble">
        <color indexed="8"/>
      </right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8"/>
      </left>
      <right/>
      <top/>
      <bottom style="thin">
        <color indexed="9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64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double">
        <color indexed="8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9"/>
      </left>
      <right/>
      <top/>
      <bottom/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8"/>
      </right>
      <top style="thin">
        <color indexed="9"/>
      </top>
      <bottom style="thin">
        <color indexed="9"/>
      </bottom>
      <diagonal/>
    </border>
    <border>
      <left style="thin">
        <color indexed="8"/>
      </left>
      <right/>
      <top style="thin">
        <color indexed="9"/>
      </top>
      <bottom style="double">
        <color indexed="8"/>
      </bottom>
      <diagonal/>
    </border>
    <border>
      <left/>
      <right style="thin">
        <color indexed="8"/>
      </right>
      <top style="thin">
        <color indexed="9"/>
      </top>
      <bottom style="double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double">
        <color indexed="8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8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8"/>
      </top>
      <bottom style="double">
        <color indexed="64"/>
      </bottom>
      <diagonal/>
    </border>
    <border>
      <left style="double">
        <color indexed="64"/>
      </left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9"/>
      </top>
      <bottom/>
      <diagonal/>
    </border>
    <border>
      <left style="thin">
        <color indexed="8"/>
      </left>
      <right/>
      <top/>
      <bottom style="thin">
        <color indexed="9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 style="double">
        <color indexed="8"/>
      </right>
      <top style="thin">
        <color indexed="9"/>
      </top>
      <bottom/>
      <diagonal/>
    </border>
    <border>
      <left/>
      <right style="double">
        <color indexed="8"/>
      </right>
      <top style="thin">
        <color indexed="8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theme="0" tint="-0.14996795556505021"/>
      </bottom>
      <diagonal/>
    </border>
    <border>
      <left style="double">
        <color indexed="64"/>
      </left>
      <right style="double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double">
        <color indexed="64"/>
      </left>
      <right/>
      <top style="thin">
        <color theme="0" tint="-0.14996795556505021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29" fillId="2" borderId="0" applyNumberFormat="0" applyBorder="0" applyAlignment="0" applyProtection="0"/>
    <xf numFmtId="0" fontId="28" fillId="0" borderId="0"/>
    <xf numFmtId="0" fontId="20" fillId="0" borderId="0"/>
    <xf numFmtId="0" fontId="22" fillId="0" borderId="0"/>
    <xf numFmtId="0" fontId="30" fillId="0" borderId="0" applyNumberFormat="0" applyFill="0" applyBorder="0">
      <alignment vertical="center"/>
    </xf>
    <xf numFmtId="0" fontId="20" fillId="0" borderId="0"/>
    <xf numFmtId="0" fontId="20" fillId="0" borderId="0"/>
  </cellStyleXfs>
  <cellXfs count="722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horizontal="justify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justify"/>
    </xf>
    <xf numFmtId="0" fontId="4" fillId="0" borderId="2" xfId="0" applyFont="1" applyBorder="1" applyAlignment="1">
      <alignment horizontal="center" wrapText="1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4" fillId="0" borderId="9" xfId="0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2" fillId="0" borderId="10" xfId="0" applyFont="1" applyBorder="1"/>
    <xf numFmtId="0" fontId="4" fillId="0" borderId="11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12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2" fillId="0" borderId="13" xfId="0" applyFont="1" applyBorder="1"/>
    <xf numFmtId="0" fontId="2" fillId="0" borderId="9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4" xfId="0" applyFont="1" applyBorder="1"/>
    <xf numFmtId="0" fontId="2" fillId="0" borderId="15" xfId="0" applyFont="1" applyBorder="1"/>
    <xf numFmtId="0" fontId="2" fillId="0" borderId="16" xfId="0" applyFont="1" applyBorder="1"/>
    <xf numFmtId="0" fontId="4" fillId="0" borderId="17" xfId="0" applyFont="1" applyBorder="1" applyAlignment="1">
      <alignment vertical="top" wrapText="1"/>
    </xf>
    <xf numFmtId="0" fontId="2" fillId="0" borderId="2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4" fillId="0" borderId="14" xfId="0" applyFont="1" applyBorder="1" applyAlignment="1">
      <alignment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22" xfId="0" applyFont="1" applyBorder="1" applyAlignment="1">
      <alignment horizontal="center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center" wrapText="1"/>
    </xf>
    <xf numFmtId="0" fontId="6" fillId="0" borderId="18" xfId="0" applyFont="1" applyBorder="1" applyAlignment="1">
      <alignment horizont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vertical="center" wrapText="1"/>
    </xf>
    <xf numFmtId="0" fontId="6" fillId="0" borderId="27" xfId="0" applyFont="1" applyBorder="1" applyAlignment="1">
      <alignment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 indent="1"/>
    </xf>
    <xf numFmtId="0" fontId="1" fillId="0" borderId="23" xfId="0" applyFont="1" applyBorder="1" applyAlignment="1">
      <alignment horizontal="left" vertical="top" wrapText="1" indent="1"/>
    </xf>
    <xf numFmtId="0" fontId="4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horizontal="left" vertical="top" wrapText="1" indent="1"/>
    </xf>
    <xf numFmtId="0" fontId="4" fillId="0" borderId="23" xfId="0" applyFont="1" applyBorder="1" applyAlignment="1">
      <alignment horizontal="left" vertical="top" wrapText="1" indent="1"/>
    </xf>
    <xf numFmtId="0" fontId="6" fillId="0" borderId="0" xfId="0" applyFont="1" applyAlignment="1">
      <alignment horizontal="right" vertical="center" wrapText="1"/>
    </xf>
    <xf numFmtId="0" fontId="2" fillId="0" borderId="27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5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5" fillId="0" borderId="32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40" xfId="0" applyFont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0" fontId="4" fillId="0" borderId="41" xfId="0" applyFont="1" applyBorder="1" applyAlignment="1">
      <alignment vertical="center" wrapText="1"/>
    </xf>
    <xf numFmtId="0" fontId="4" fillId="0" borderId="42" xfId="0" applyFont="1" applyBorder="1" applyAlignment="1">
      <alignment vertical="center" wrapText="1"/>
    </xf>
    <xf numFmtId="0" fontId="4" fillId="0" borderId="43" xfId="0" applyFont="1" applyBorder="1" applyAlignment="1">
      <alignment vertical="center" wrapText="1"/>
    </xf>
    <xf numFmtId="0" fontId="4" fillId="0" borderId="44" xfId="0" applyFont="1" applyBorder="1" applyAlignment="1">
      <alignment vertical="center" wrapText="1"/>
    </xf>
    <xf numFmtId="0" fontId="4" fillId="0" borderId="45" xfId="0" applyFont="1" applyBorder="1" applyAlignment="1">
      <alignment vertical="center" wrapText="1"/>
    </xf>
    <xf numFmtId="0" fontId="4" fillId="0" borderId="46" xfId="0" applyFont="1" applyBorder="1" applyAlignment="1">
      <alignment vertical="center" wrapText="1"/>
    </xf>
    <xf numFmtId="0" fontId="5" fillId="0" borderId="48" xfId="0" applyFont="1" applyBorder="1" applyAlignment="1">
      <alignment vertical="center" wrapText="1"/>
    </xf>
    <xf numFmtId="0" fontId="5" fillId="0" borderId="48" xfId="0" applyFont="1" applyBorder="1" applyAlignment="1">
      <alignment horizontal="centerContinuous" vertical="center" wrapText="1"/>
    </xf>
    <xf numFmtId="0" fontId="5" fillId="0" borderId="39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4" fillId="0" borderId="48" xfId="0" applyFont="1" applyBorder="1" applyAlignment="1">
      <alignment vertical="center" wrapText="1"/>
    </xf>
    <xf numFmtId="0" fontId="4" fillId="0" borderId="52" xfId="0" applyFont="1" applyBorder="1" applyAlignment="1">
      <alignment vertical="center" wrapText="1"/>
    </xf>
    <xf numFmtId="0" fontId="4" fillId="0" borderId="53" xfId="0" applyFont="1" applyBorder="1" applyAlignment="1">
      <alignment vertical="center" wrapText="1"/>
    </xf>
    <xf numFmtId="0" fontId="4" fillId="0" borderId="54" xfId="0" applyFont="1" applyBorder="1" applyAlignment="1">
      <alignment vertical="center" wrapText="1"/>
    </xf>
    <xf numFmtId="0" fontId="4" fillId="0" borderId="55" xfId="0" applyFont="1" applyBorder="1" applyAlignment="1">
      <alignment vertical="center" wrapText="1"/>
    </xf>
    <xf numFmtId="0" fontId="3" fillId="0" borderId="56" xfId="0" applyFont="1" applyBorder="1" applyAlignment="1">
      <alignment horizontal="center" vertical="center" wrapText="1"/>
    </xf>
    <xf numFmtId="0" fontId="4" fillId="0" borderId="57" xfId="0" applyFont="1" applyBorder="1" applyAlignment="1">
      <alignment vertical="center" wrapText="1"/>
    </xf>
    <xf numFmtId="0" fontId="4" fillId="0" borderId="58" xfId="0" applyFont="1" applyBorder="1" applyAlignment="1">
      <alignment vertical="center" wrapText="1"/>
    </xf>
    <xf numFmtId="0" fontId="4" fillId="0" borderId="59" xfId="0" applyFont="1" applyBorder="1" applyAlignment="1">
      <alignment vertical="center" wrapText="1"/>
    </xf>
    <xf numFmtId="0" fontId="4" fillId="0" borderId="6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39" xfId="0" applyFont="1" applyBorder="1" applyAlignment="1">
      <alignment vertical="center" wrapText="1"/>
    </xf>
    <xf numFmtId="0" fontId="2" fillId="0" borderId="48" xfId="0" applyFont="1" applyBorder="1" applyAlignment="1">
      <alignment vertical="center" wrapText="1"/>
    </xf>
    <xf numFmtId="0" fontId="4" fillId="0" borderId="64" xfId="0" applyFont="1" applyBorder="1" applyAlignment="1">
      <alignment vertical="center" wrapText="1"/>
    </xf>
    <xf numFmtId="0" fontId="4" fillId="0" borderId="47" xfId="0" applyFont="1" applyBorder="1" applyAlignment="1">
      <alignment vertical="center" wrapText="1"/>
    </xf>
    <xf numFmtId="0" fontId="12" fillId="0" borderId="54" xfId="0" applyFont="1" applyBorder="1" applyAlignment="1">
      <alignment vertical="center" wrapText="1"/>
    </xf>
    <xf numFmtId="0" fontId="7" fillId="0" borderId="48" xfId="0" applyFont="1" applyBorder="1" applyAlignment="1">
      <alignment vertical="center" wrapText="1"/>
    </xf>
    <xf numFmtId="0" fontId="4" fillId="0" borderId="67" xfId="0" applyFont="1" applyBorder="1" applyAlignment="1">
      <alignment horizontal="center" vertical="center" wrapText="1"/>
    </xf>
    <xf numFmtId="0" fontId="4" fillId="0" borderId="68" xfId="0" applyFont="1" applyBorder="1" applyAlignment="1">
      <alignment vertical="center" wrapText="1"/>
    </xf>
    <xf numFmtId="0" fontId="4" fillId="0" borderId="70" xfId="0" applyFont="1" applyBorder="1" applyAlignment="1">
      <alignment horizontal="center" vertical="center" wrapText="1"/>
    </xf>
    <xf numFmtId="0" fontId="12" fillId="0" borderId="71" xfId="0" applyFont="1" applyBorder="1" applyAlignment="1">
      <alignment vertical="center" wrapText="1"/>
    </xf>
    <xf numFmtId="0" fontId="12" fillId="0" borderId="57" xfId="0" applyFont="1" applyBorder="1" applyAlignment="1">
      <alignment vertical="center" wrapText="1"/>
    </xf>
    <xf numFmtId="0" fontId="12" fillId="0" borderId="72" xfId="0" applyFont="1" applyBorder="1" applyAlignment="1">
      <alignment vertical="center" wrapText="1"/>
    </xf>
    <xf numFmtId="0" fontId="12" fillId="0" borderId="73" xfId="0" applyFont="1" applyBorder="1" applyAlignment="1">
      <alignment horizontal="center" vertical="center" wrapText="1"/>
    </xf>
    <xf numFmtId="0" fontId="12" fillId="0" borderId="74" xfId="0" applyFont="1" applyBorder="1" applyAlignment="1">
      <alignment horizontal="center" vertical="center" wrapText="1"/>
    </xf>
    <xf numFmtId="0" fontId="12" fillId="0" borderId="59" xfId="0" applyFont="1" applyBorder="1" applyAlignment="1">
      <alignment vertical="center" wrapText="1"/>
    </xf>
    <xf numFmtId="0" fontId="4" fillId="0" borderId="76" xfId="0" applyFont="1" applyBorder="1" applyAlignment="1">
      <alignment horizontal="center" vertical="center" wrapText="1"/>
    </xf>
    <xf numFmtId="0" fontId="12" fillId="0" borderId="77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1" fillId="0" borderId="0" xfId="0" applyFont="1" applyAlignment="1">
      <alignment horizontal="centerContinuous" vertical="center"/>
    </xf>
    <xf numFmtId="0" fontId="3" fillId="0" borderId="0" xfId="0" quotePrefix="1" applyFont="1" applyAlignment="1">
      <alignment horizontal="centerContinuous" vertical="center"/>
    </xf>
    <xf numFmtId="0" fontId="2" fillId="0" borderId="0" xfId="0" applyFont="1" applyAlignment="1">
      <alignment horizontal="centerContinuous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right" vertical="center"/>
    </xf>
    <xf numFmtId="0" fontId="4" fillId="0" borderId="78" xfId="0" applyFont="1" applyBorder="1" applyAlignment="1">
      <alignment vertical="center"/>
    </xf>
    <xf numFmtId="0" fontId="17" fillId="0" borderId="54" xfId="0" applyFont="1" applyBorder="1" applyAlignment="1">
      <alignment vertical="center" wrapText="1"/>
    </xf>
    <xf numFmtId="0" fontId="14" fillId="0" borderId="57" xfId="0" applyFont="1" applyBorder="1" applyAlignment="1">
      <alignment horizontal="center" vertical="center" wrapText="1"/>
    </xf>
    <xf numFmtId="0" fontId="2" fillId="0" borderId="79" xfId="0" applyFont="1" applyBorder="1" applyAlignment="1">
      <alignment vertical="center" wrapText="1"/>
    </xf>
    <xf numFmtId="0" fontId="4" fillId="0" borderId="79" xfId="0" applyFont="1" applyBorder="1" applyAlignment="1">
      <alignment vertical="center"/>
    </xf>
    <xf numFmtId="0" fontId="2" fillId="0" borderId="80" xfId="0" applyFont="1" applyBorder="1" applyAlignment="1">
      <alignment vertical="center" wrapText="1"/>
    </xf>
    <xf numFmtId="0" fontId="4" fillId="0" borderId="80" xfId="0" applyFont="1" applyBorder="1" applyAlignment="1">
      <alignment vertical="center"/>
    </xf>
    <xf numFmtId="0" fontId="2" fillId="0" borderId="78" xfId="0" applyFont="1" applyBorder="1" applyAlignment="1">
      <alignment vertical="center" wrapText="1"/>
    </xf>
    <xf numFmtId="0" fontId="3" fillId="0" borderId="57" xfId="0" applyFont="1" applyBorder="1" applyAlignment="1">
      <alignment horizontal="center" vertical="center" wrapText="1"/>
    </xf>
    <xf numFmtId="0" fontId="4" fillId="0" borderId="57" xfId="0" applyFont="1" applyBorder="1" applyAlignment="1">
      <alignment vertical="center"/>
    </xf>
    <xf numFmtId="0" fontId="13" fillId="0" borderId="0" xfId="0" applyFont="1" applyAlignment="1">
      <alignment horizontal="centerContinuous" vertical="center"/>
    </xf>
    <xf numFmtId="0" fontId="3" fillId="0" borderId="0" xfId="0" applyFont="1" applyAlignment="1">
      <alignment horizontal="justify" vertical="center"/>
    </xf>
    <xf numFmtId="0" fontId="4" fillId="0" borderId="0" xfId="0" applyFont="1" applyAlignment="1">
      <alignment horizontal="left" vertical="center"/>
    </xf>
    <xf numFmtId="0" fontId="5" fillId="0" borderId="78" xfId="0" applyFont="1" applyBorder="1" applyAlignment="1">
      <alignment vertical="center" wrapText="1"/>
    </xf>
    <xf numFmtId="0" fontId="4" fillId="0" borderId="78" xfId="0" applyFont="1" applyBorder="1" applyAlignment="1">
      <alignment vertical="center" wrapText="1"/>
    </xf>
    <xf numFmtId="0" fontId="4" fillId="0" borderId="82" xfId="0" applyFont="1" applyBorder="1" applyAlignment="1">
      <alignment vertical="center" wrapText="1"/>
    </xf>
    <xf numFmtId="0" fontId="4" fillId="0" borderId="86" xfId="0" applyFont="1" applyBorder="1" applyAlignment="1">
      <alignment vertical="center" wrapText="1"/>
    </xf>
    <xf numFmtId="0" fontId="4" fillId="0" borderId="26" xfId="0" applyFont="1" applyBorder="1" applyAlignment="1">
      <alignment vertical="center" wrapText="1"/>
    </xf>
    <xf numFmtId="0" fontId="12" fillId="0" borderId="58" xfId="0" applyFont="1" applyBorder="1" applyAlignment="1">
      <alignment vertical="center" wrapText="1"/>
    </xf>
    <xf numFmtId="0" fontId="5" fillId="0" borderId="68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87" xfId="0" applyFont="1" applyBorder="1" applyAlignment="1">
      <alignment vertical="center"/>
    </xf>
    <xf numFmtId="0" fontId="18" fillId="0" borderId="88" xfId="0" applyFont="1" applyBorder="1" applyAlignment="1">
      <alignment vertical="center"/>
    </xf>
    <xf numFmtId="0" fontId="18" fillId="0" borderId="89" xfId="0" applyFont="1" applyBorder="1" applyAlignment="1">
      <alignment vertical="center"/>
    </xf>
    <xf numFmtId="0" fontId="18" fillId="0" borderId="90" xfId="0" applyFont="1" applyBorder="1" applyAlignment="1">
      <alignment vertical="center"/>
    </xf>
    <xf numFmtId="0" fontId="18" fillId="0" borderId="91" xfId="0" applyFont="1" applyBorder="1" applyAlignment="1">
      <alignment vertical="center"/>
    </xf>
    <xf numFmtId="0" fontId="18" fillId="0" borderId="87" xfId="0" applyFont="1" applyBorder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4" fillId="0" borderId="92" xfId="0" applyFont="1" applyBorder="1" applyAlignment="1">
      <alignment horizontal="center" vertical="center" wrapText="1"/>
    </xf>
    <xf numFmtId="0" fontId="4" fillId="0" borderId="93" xfId="0" applyFont="1" applyBorder="1" applyAlignment="1">
      <alignment vertical="center" wrapText="1"/>
    </xf>
    <xf numFmtId="0" fontId="4" fillId="0" borderId="94" xfId="0" applyFont="1" applyBorder="1" applyAlignment="1">
      <alignment horizontal="center" vertical="center" wrapText="1"/>
    </xf>
    <xf numFmtId="0" fontId="2" fillId="0" borderId="40" xfId="0" applyFont="1" applyBorder="1" applyAlignment="1">
      <alignment vertical="center"/>
    </xf>
    <xf numFmtId="0" fontId="2" fillId="0" borderId="45" xfId="0" applyFont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4" fillId="0" borderId="2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65" xfId="0" applyFont="1" applyBorder="1" applyAlignment="1">
      <alignment vertical="center" wrapText="1"/>
    </xf>
    <xf numFmtId="0" fontId="2" fillId="0" borderId="47" xfId="0" applyFont="1" applyBorder="1" applyAlignment="1">
      <alignment vertical="center"/>
    </xf>
    <xf numFmtId="0" fontId="2" fillId="0" borderId="40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44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97" xfId="0" applyFont="1" applyBorder="1" applyAlignment="1">
      <alignment vertical="center" wrapText="1"/>
    </xf>
    <xf numFmtId="0" fontId="2" fillId="0" borderId="19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99" xfId="0" applyFont="1" applyBorder="1" applyAlignment="1">
      <alignment vertical="center" wrapText="1"/>
    </xf>
    <xf numFmtId="0" fontId="4" fillId="0" borderId="0" xfId="6" applyFont="1" applyAlignment="1">
      <alignment horizontal="right"/>
    </xf>
    <xf numFmtId="0" fontId="11" fillId="0" borderId="100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2" fillId="0" borderId="47" xfId="0" applyFont="1" applyBorder="1" applyAlignment="1">
      <alignment vertical="center" wrapText="1"/>
    </xf>
    <xf numFmtId="0" fontId="12" fillId="0" borderId="54" xfId="0" applyFont="1" applyBorder="1" applyAlignment="1">
      <alignment horizontal="center" vertical="center" wrapText="1"/>
    </xf>
    <xf numFmtId="0" fontId="4" fillId="0" borderId="102" xfId="0" applyFont="1" applyBorder="1" applyAlignment="1">
      <alignment horizontal="centerContinuous"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23" xfId="0" applyFont="1" applyBorder="1" applyAlignment="1">
      <alignment horizontal="centerContinuous" vertical="center" wrapText="1"/>
    </xf>
    <xf numFmtId="0" fontId="4" fillId="0" borderId="22" xfId="0" applyFont="1" applyBorder="1" applyAlignment="1">
      <alignment horizontal="centerContinuous" vertical="center" wrapText="1"/>
    </xf>
    <xf numFmtId="0" fontId="2" fillId="0" borderId="2" xfId="0" applyFont="1" applyBorder="1" applyAlignment="1">
      <alignment horizontal="centerContinuous" vertical="center"/>
    </xf>
    <xf numFmtId="0" fontId="2" fillId="0" borderId="18" xfId="0" applyFont="1" applyBorder="1" applyAlignment="1">
      <alignment horizontal="centerContinuous" vertical="center"/>
    </xf>
    <xf numFmtId="0" fontId="4" fillId="0" borderId="1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centerContinuous" vertical="center"/>
    </xf>
    <xf numFmtId="0" fontId="2" fillId="0" borderId="20" xfId="0" applyFont="1" applyBorder="1" applyAlignment="1">
      <alignment horizontal="centerContinuous" vertical="center"/>
    </xf>
    <xf numFmtId="0" fontId="2" fillId="0" borderId="21" xfId="0" applyFont="1" applyBorder="1" applyAlignment="1">
      <alignment horizontal="centerContinuous" vertical="center"/>
    </xf>
    <xf numFmtId="0" fontId="4" fillId="0" borderId="23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justify" vertical="center"/>
    </xf>
    <xf numFmtId="0" fontId="2" fillId="0" borderId="20" xfId="0" applyFont="1" applyBorder="1" applyAlignment="1">
      <alignment vertical="center"/>
    </xf>
    <xf numFmtId="0" fontId="4" fillId="0" borderId="103" xfId="0" applyFont="1" applyBorder="1" applyAlignment="1">
      <alignment vertical="center" wrapText="1"/>
    </xf>
    <xf numFmtId="0" fontId="4" fillId="0" borderId="104" xfId="0" applyFont="1" applyBorder="1" applyAlignment="1">
      <alignment vertical="center" wrapText="1"/>
    </xf>
    <xf numFmtId="0" fontId="4" fillId="0" borderId="105" xfId="0" applyFont="1" applyBorder="1" applyAlignment="1">
      <alignment vertical="center" wrapText="1"/>
    </xf>
    <xf numFmtId="0" fontId="12" fillId="0" borderId="65" xfId="0" applyFont="1" applyBorder="1" applyAlignment="1">
      <alignment vertical="center" wrapText="1"/>
    </xf>
    <xf numFmtId="0" fontId="23" fillId="0" borderId="0" xfId="4" applyFont="1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0" fontId="2" fillId="0" borderId="0" xfId="4" applyFont="1" applyAlignment="1">
      <alignment horizontal="centerContinuous" vertical="center"/>
    </xf>
    <xf numFmtId="0" fontId="4" fillId="0" borderId="0" xfId="4" applyFont="1"/>
    <xf numFmtId="0" fontId="24" fillId="0" borderId="0" xfId="4" applyFont="1" applyAlignment="1">
      <alignment horizontal="justify"/>
    </xf>
    <xf numFmtId="0" fontId="2" fillId="0" borderId="0" xfId="4" applyFont="1" applyAlignment="1">
      <alignment horizontal="justify"/>
    </xf>
    <xf numFmtId="0" fontId="21" fillId="0" borderId="106" xfId="4" applyFont="1" applyBorder="1" applyAlignment="1">
      <alignment horizontal="center" vertical="center" wrapText="1"/>
    </xf>
    <xf numFmtId="0" fontId="4" fillId="0" borderId="107" xfId="4" applyFont="1" applyBorder="1" applyAlignment="1">
      <alignment vertical="center" wrapText="1"/>
    </xf>
    <xf numFmtId="0" fontId="15" fillId="0" borderId="108" xfId="4" applyFont="1" applyBorder="1" applyAlignment="1">
      <alignment horizontal="center" vertical="center" wrapText="1"/>
    </xf>
    <xf numFmtId="0" fontId="15" fillId="0" borderId="109" xfId="4" applyFont="1" applyBorder="1" applyAlignment="1">
      <alignment horizontal="center" vertical="center" wrapText="1"/>
    </xf>
    <xf numFmtId="0" fontId="1" fillId="0" borderId="110" xfId="4" applyFont="1" applyBorder="1" applyAlignment="1">
      <alignment vertical="top" wrapText="1"/>
    </xf>
    <xf numFmtId="0" fontId="2" fillId="0" borderId="110" xfId="4" applyFont="1" applyBorder="1" applyAlignment="1">
      <alignment vertical="top" wrapText="1"/>
    </xf>
    <xf numFmtId="0" fontId="2" fillId="0" borderId="111" xfId="4" applyFont="1" applyBorder="1" applyAlignment="1">
      <alignment vertical="top" wrapText="1"/>
    </xf>
    <xf numFmtId="0" fontId="2" fillId="0" borderId="112" xfId="4" applyFont="1" applyBorder="1" applyAlignment="1">
      <alignment vertical="top" wrapText="1"/>
    </xf>
    <xf numFmtId="0" fontId="11" fillId="0" borderId="113" xfId="4" applyFont="1" applyBorder="1" applyAlignment="1">
      <alignment horizontal="left" vertical="top" wrapText="1" indent="2"/>
    </xf>
    <xf numFmtId="0" fontId="2" fillId="0" borderId="113" xfId="4" applyFont="1" applyBorder="1" applyAlignment="1">
      <alignment vertical="top" wrapText="1"/>
    </xf>
    <xf numFmtId="0" fontId="2" fillId="0" borderId="114" xfId="4" applyFont="1" applyBorder="1" applyAlignment="1">
      <alignment vertical="top" wrapText="1"/>
    </xf>
    <xf numFmtId="0" fontId="2" fillId="0" borderId="115" xfId="4" applyFont="1" applyBorder="1" applyAlignment="1">
      <alignment vertical="top" wrapText="1"/>
    </xf>
    <xf numFmtId="0" fontId="2" fillId="0" borderId="116" xfId="4" applyFont="1" applyBorder="1" applyAlignment="1">
      <alignment vertical="top" wrapText="1"/>
    </xf>
    <xf numFmtId="0" fontId="2" fillId="0" borderId="117" xfId="4" applyFont="1" applyBorder="1" applyAlignment="1">
      <alignment vertical="top" wrapText="1"/>
    </xf>
    <xf numFmtId="0" fontId="2" fillId="0" borderId="118" xfId="4" applyFont="1" applyBorder="1" applyAlignment="1">
      <alignment vertical="top" wrapText="1"/>
    </xf>
    <xf numFmtId="0" fontId="11" fillId="0" borderId="110" xfId="4" applyFont="1" applyBorder="1" applyAlignment="1">
      <alignment horizontal="left" vertical="top" wrapText="1" indent="2"/>
    </xf>
    <xf numFmtId="0" fontId="11" fillId="0" borderId="110" xfId="4" applyFont="1" applyBorder="1" applyAlignment="1">
      <alignment horizontal="left" vertical="top" wrapText="1" indent="3"/>
    </xf>
    <xf numFmtId="0" fontId="11" fillId="0" borderId="113" xfId="4" applyFont="1" applyBorder="1" applyAlignment="1">
      <alignment horizontal="left" vertical="top" wrapText="1" indent="3"/>
    </xf>
    <xf numFmtId="0" fontId="4" fillId="0" borderId="113" xfId="4" applyFont="1" applyBorder="1" applyAlignment="1">
      <alignment vertical="top" wrapText="1"/>
    </xf>
    <xf numFmtId="0" fontId="4" fillId="0" borderId="107" xfId="4" applyFont="1" applyBorder="1" applyAlignment="1">
      <alignment vertical="top" wrapText="1"/>
    </xf>
    <xf numFmtId="0" fontId="2" fillId="0" borderId="107" xfId="4" applyFont="1" applyBorder="1" applyAlignment="1">
      <alignment vertical="top" wrapText="1"/>
    </xf>
    <xf numFmtId="0" fontId="2" fillId="0" borderId="119" xfId="4" applyFont="1" applyBorder="1" applyAlignment="1">
      <alignment vertical="top" wrapText="1"/>
    </xf>
    <xf numFmtId="0" fontId="2" fillId="0" borderId="120" xfId="4" applyFont="1" applyBorder="1" applyAlignment="1">
      <alignment vertical="top" wrapText="1"/>
    </xf>
    <xf numFmtId="0" fontId="25" fillId="0" borderId="0" xfId="4" applyFont="1" applyAlignment="1">
      <alignment horizontal="center"/>
    </xf>
    <xf numFmtId="0" fontId="4" fillId="0" borderId="0" xfId="4" applyFont="1" applyAlignment="1">
      <alignment horizontal="centerContinuous"/>
    </xf>
    <xf numFmtId="0" fontId="2" fillId="0" borderId="0" xfId="4" applyFont="1" applyAlignment="1">
      <alignment horizontal="center"/>
    </xf>
    <xf numFmtId="0" fontId="4" fillId="0" borderId="0" xfId="4" applyFont="1" applyAlignment="1">
      <alignment horizontal="left"/>
    </xf>
    <xf numFmtId="0" fontId="2" fillId="0" borderId="0" xfId="4" applyFont="1" applyAlignment="1">
      <alignment vertical="top" wrapText="1"/>
    </xf>
    <xf numFmtId="0" fontId="1" fillId="0" borderId="0" xfId="4" applyFont="1" applyAlignment="1">
      <alignment vertical="top" wrapText="1"/>
    </xf>
    <xf numFmtId="0" fontId="5" fillId="0" borderId="0" xfId="4" applyFont="1" applyAlignment="1">
      <alignment vertical="top" wrapText="1"/>
    </xf>
    <xf numFmtId="0" fontId="21" fillId="0" borderId="106" xfId="4" applyFont="1" applyBorder="1" applyAlignment="1">
      <alignment horizontal="center" vertical="top" wrapText="1"/>
    </xf>
    <xf numFmtId="0" fontId="15" fillId="0" borderId="121" xfId="4" applyFont="1" applyBorder="1" applyAlignment="1">
      <alignment horizontal="centerContinuous" vertical="top" wrapText="1"/>
    </xf>
    <xf numFmtId="0" fontId="12" fillId="0" borderId="113" xfId="4" applyFont="1" applyBorder="1" applyAlignment="1">
      <alignment vertical="top" wrapText="1"/>
    </xf>
    <xf numFmtId="0" fontId="15" fillId="0" borderId="113" xfId="4" applyFont="1" applyBorder="1" applyAlignment="1">
      <alignment horizontal="center" vertical="top" wrapText="1"/>
    </xf>
    <xf numFmtId="0" fontId="6" fillId="0" borderId="113" xfId="4" applyFont="1" applyBorder="1" applyAlignment="1">
      <alignment horizontal="left" vertical="top" wrapText="1" indent="1"/>
    </xf>
    <xf numFmtId="0" fontId="6" fillId="0" borderId="110" xfId="4" applyFont="1" applyBorder="1" applyAlignment="1">
      <alignment horizontal="left" vertical="top" wrapText="1" indent="1"/>
    </xf>
    <xf numFmtId="0" fontId="6" fillId="0" borderId="110" xfId="4" quotePrefix="1" applyFont="1" applyBorder="1" applyAlignment="1">
      <alignment horizontal="left" vertical="top" wrapText="1" indent="1"/>
    </xf>
    <xf numFmtId="0" fontId="6" fillId="0" borderId="113" xfId="4" applyFont="1" applyBorder="1" applyAlignment="1">
      <alignment vertical="top" wrapText="1"/>
    </xf>
    <xf numFmtId="0" fontId="9" fillId="0" borderId="113" xfId="4" applyFont="1" applyBorder="1" applyAlignment="1">
      <alignment vertical="top" wrapText="1"/>
    </xf>
    <xf numFmtId="0" fontId="15" fillId="0" borderId="107" xfId="4" applyFont="1" applyBorder="1" applyAlignment="1">
      <alignment vertical="top" wrapText="1"/>
    </xf>
    <xf numFmtId="0" fontId="6" fillId="0" borderId="0" xfId="4" applyFont="1" applyAlignment="1">
      <alignment horizontal="justify"/>
    </xf>
    <xf numFmtId="0" fontId="16" fillId="0" borderId="0" xfId="4" applyFont="1" applyAlignment="1">
      <alignment horizontal="centerContinuous" vertical="center"/>
    </xf>
    <xf numFmtId="0" fontId="3" fillId="0" borderId="0" xfId="4" applyFont="1" applyAlignment="1">
      <alignment horizontal="centerContinuous" vertical="center"/>
    </xf>
    <xf numFmtId="0" fontId="2" fillId="0" borderId="0" xfId="4" applyFont="1" applyAlignment="1">
      <alignment horizontal="centerContinuous"/>
    </xf>
    <xf numFmtId="0" fontId="26" fillId="0" borderId="0" xfId="4" applyFont="1" applyAlignment="1">
      <alignment horizontal="centerContinuous"/>
    </xf>
    <xf numFmtId="0" fontId="2" fillId="0" borderId="0" xfId="4" applyFont="1" applyAlignment="1">
      <alignment horizontal="left"/>
    </xf>
    <xf numFmtId="0" fontId="2" fillId="0" borderId="0" xfId="4" applyFont="1"/>
    <xf numFmtId="0" fontId="4" fillId="0" borderId="20" xfId="4" applyFont="1" applyBorder="1" applyAlignment="1">
      <alignment horizontal="right"/>
    </xf>
    <xf numFmtId="0" fontId="2" fillId="0" borderId="122" xfId="4" applyFont="1" applyBorder="1" applyAlignment="1">
      <alignment horizontal="left" vertical="top" wrapText="1" indent="1"/>
    </xf>
    <xf numFmtId="0" fontId="11" fillId="0" borderId="123" xfId="4" applyFont="1" applyBorder="1" applyAlignment="1" applyProtection="1">
      <alignment horizontal="left" vertical="top" wrapText="1" indent="1"/>
      <protection locked="0"/>
    </xf>
    <xf numFmtId="0" fontId="21" fillId="0" borderId="39" xfId="4" applyFont="1" applyBorder="1" applyAlignment="1">
      <alignment horizontal="left" vertical="top" wrapText="1" indent="1"/>
    </xf>
    <xf numFmtId="0" fontId="11" fillId="0" borderId="32" xfId="4" applyFont="1" applyBorder="1" applyAlignment="1" applyProtection="1">
      <alignment horizontal="center" vertical="top" wrapText="1"/>
      <protection locked="0"/>
    </xf>
    <xf numFmtId="0" fontId="11" fillId="0" borderId="39" xfId="4" applyFont="1" applyBorder="1" applyAlignment="1">
      <alignment horizontal="center" vertical="top" wrapText="1"/>
    </xf>
    <xf numFmtId="0" fontId="11" fillId="0" borderId="40" xfId="4" applyFont="1" applyBorder="1" applyAlignment="1">
      <alignment horizontal="right" vertical="top" wrapText="1"/>
    </xf>
    <xf numFmtId="0" fontId="4" fillId="0" borderId="36" xfId="4" applyFont="1" applyBorder="1" applyAlignment="1" applyProtection="1">
      <alignment horizontal="center" vertical="top" wrapText="1"/>
      <protection locked="0"/>
    </xf>
    <xf numFmtId="0" fontId="11" fillId="0" borderId="36" xfId="4" applyFont="1" applyBorder="1" applyAlignment="1" applyProtection="1">
      <alignment horizontal="center" vertical="top" wrapText="1"/>
      <protection locked="0"/>
    </xf>
    <xf numFmtId="0" fontId="2" fillId="0" borderId="39" xfId="4" applyFont="1" applyBorder="1" applyAlignment="1">
      <alignment horizontal="left" vertical="top" indent="1"/>
    </xf>
    <xf numFmtId="0" fontId="1" fillId="0" borderId="32" xfId="4" applyFont="1" applyBorder="1" applyAlignment="1" applyProtection="1">
      <alignment horizontal="left" vertical="top" indent="1"/>
      <protection locked="0"/>
    </xf>
    <xf numFmtId="0" fontId="2" fillId="0" borderId="32" xfId="4" applyFont="1" applyBorder="1" applyAlignment="1" applyProtection="1">
      <alignment horizontal="left" vertical="top" indent="1"/>
      <protection locked="0"/>
    </xf>
    <xf numFmtId="49" fontId="12" fillId="0" borderId="125" xfId="4" applyNumberFormat="1" applyFont="1" applyBorder="1" applyAlignment="1">
      <alignment horizontal="left" vertical="top" indent="1"/>
    </xf>
    <xf numFmtId="0" fontId="1" fillId="0" borderId="15" xfId="4" applyFont="1" applyBorder="1" applyAlignment="1" applyProtection="1">
      <alignment horizontal="left" vertical="center" indent="1"/>
      <protection locked="0"/>
    </xf>
    <xf numFmtId="0" fontId="4" fillId="0" borderId="15" xfId="4" applyFont="1" applyBorder="1" applyAlignment="1" applyProtection="1">
      <alignment horizontal="left" vertical="top" indent="1"/>
      <protection locked="0"/>
    </xf>
    <xf numFmtId="0" fontId="4" fillId="0" borderId="39" xfId="4" applyFont="1" applyBorder="1" applyAlignment="1">
      <alignment horizontal="right"/>
    </xf>
    <xf numFmtId="0" fontId="4" fillId="0" borderId="32" xfId="4" applyFont="1" applyBorder="1"/>
    <xf numFmtId="0" fontId="12" fillId="0" borderId="15" xfId="4" applyFont="1" applyBorder="1" applyAlignment="1" applyProtection="1">
      <alignment horizontal="left" vertical="top" indent="1"/>
      <protection locked="0"/>
    </xf>
    <xf numFmtId="0" fontId="4" fillId="0" borderId="39" xfId="4" applyFont="1" applyBorder="1" applyAlignment="1">
      <alignment horizontal="center"/>
    </xf>
    <xf numFmtId="0" fontId="4" fillId="0" borderId="40" xfId="4" applyFont="1" applyBorder="1" applyAlignment="1">
      <alignment horizontal="right"/>
    </xf>
    <xf numFmtId="0" fontId="4" fillId="0" borderId="36" xfId="4" applyFont="1" applyBorder="1"/>
    <xf numFmtId="49" fontId="4" fillId="0" borderId="0" xfId="4" applyNumberFormat="1" applyFont="1"/>
    <xf numFmtId="49" fontId="4" fillId="0" borderId="0" xfId="4" applyNumberFormat="1" applyFont="1" applyAlignment="1">
      <alignment horizontal="justify"/>
    </xf>
    <xf numFmtId="0" fontId="11" fillId="0" borderId="123" xfId="4" applyFont="1" applyBorder="1" applyAlignment="1">
      <alignment horizontal="left" vertical="top" wrapText="1" indent="1"/>
    </xf>
    <xf numFmtId="0" fontId="11" fillId="0" borderId="39" xfId="4" applyFont="1" applyBorder="1" applyAlignment="1">
      <alignment horizontal="left" vertical="top" wrapText="1" indent="1"/>
    </xf>
    <xf numFmtId="0" fontId="11" fillId="0" borderId="32" xfId="4" applyFont="1" applyBorder="1" applyAlignment="1">
      <alignment horizontal="left" vertical="top" wrapText="1" indent="1"/>
    </xf>
    <xf numFmtId="0" fontId="11" fillId="0" borderId="40" xfId="4" applyFont="1" applyBorder="1" applyAlignment="1">
      <alignment horizontal="left" vertical="top" wrapText="1" indent="1"/>
    </xf>
    <xf numFmtId="0" fontId="4" fillId="0" borderId="36" xfId="4" applyFont="1" applyBorder="1" applyAlignment="1">
      <alignment horizontal="left" vertical="top" wrapText="1" indent="1"/>
    </xf>
    <xf numFmtId="49" fontId="4" fillId="0" borderId="39" xfId="4" applyNumberFormat="1" applyFont="1" applyBorder="1" applyAlignment="1">
      <alignment horizontal="left" vertical="top" indent="1"/>
    </xf>
    <xf numFmtId="0" fontId="4" fillId="0" borderId="32" xfId="4" applyFont="1" applyBorder="1" applyAlignment="1">
      <alignment horizontal="left" vertical="top" indent="1"/>
    </xf>
    <xf numFmtId="0" fontId="4" fillId="0" borderId="42" xfId="4" applyFont="1" applyBorder="1" applyAlignment="1">
      <alignment horizontal="left" vertical="top" indent="1"/>
    </xf>
    <xf numFmtId="49" fontId="4" fillId="0" borderId="39" xfId="4" applyNumberFormat="1" applyFont="1" applyBorder="1" applyAlignment="1">
      <alignment horizontal="right" vertical="top"/>
    </xf>
    <xf numFmtId="49" fontId="4" fillId="0" borderId="40" xfId="4" applyNumberFormat="1" applyFont="1" applyBorder="1" applyAlignment="1">
      <alignment horizontal="right" vertical="top"/>
    </xf>
    <xf numFmtId="0" fontId="4" fillId="0" borderId="36" xfId="4" applyFont="1" applyBorder="1" applyAlignment="1" applyProtection="1">
      <alignment horizontal="left" vertical="top" indent="1"/>
      <protection locked="0"/>
    </xf>
    <xf numFmtId="0" fontId="4" fillId="0" borderId="0" xfId="4" applyFont="1" applyAlignment="1">
      <alignment horizontal="justify"/>
    </xf>
    <xf numFmtId="0" fontId="4" fillId="0" borderId="41" xfId="4" applyFont="1" applyBorder="1" applyAlignment="1">
      <alignment horizontal="left" vertical="top" indent="1"/>
    </xf>
    <xf numFmtId="0" fontId="4" fillId="0" borderId="55" xfId="4" applyFont="1" applyBorder="1" applyAlignment="1">
      <alignment horizontal="left" vertical="top" indent="1"/>
    </xf>
    <xf numFmtId="0" fontId="4" fillId="0" borderId="34" xfId="4" applyFont="1" applyBorder="1" applyAlignment="1">
      <alignment horizontal="left" vertical="top" indent="1"/>
    </xf>
    <xf numFmtId="0" fontId="4" fillId="0" borderId="39" xfId="4" applyFont="1" applyBorder="1" applyAlignment="1">
      <alignment horizontal="left" vertical="top" indent="1"/>
    </xf>
    <xf numFmtId="0" fontId="4" fillId="0" borderId="39" xfId="4" applyFont="1" applyBorder="1" applyAlignment="1">
      <alignment horizontal="left" vertical="top" wrapText="1" indent="1"/>
    </xf>
    <xf numFmtId="0" fontId="4" fillId="0" borderId="32" xfId="4" applyFont="1" applyBorder="1" applyAlignment="1">
      <alignment horizontal="left" vertical="top" wrapText="1" indent="1"/>
    </xf>
    <xf numFmtId="0" fontId="4" fillId="0" borderId="42" xfId="4" applyFont="1" applyBorder="1" applyAlignment="1">
      <alignment horizontal="left" vertical="top" wrapText="1" indent="1"/>
    </xf>
    <xf numFmtId="0" fontId="4" fillId="0" borderId="39" xfId="4" applyFont="1" applyBorder="1" applyAlignment="1">
      <alignment horizontal="justify"/>
    </xf>
    <xf numFmtId="0" fontId="4" fillId="0" borderId="86" xfId="4" applyFont="1" applyBorder="1" applyAlignment="1">
      <alignment horizontal="justify"/>
    </xf>
    <xf numFmtId="0" fontId="4" fillId="0" borderId="25" xfId="4" applyFont="1" applyBorder="1"/>
    <xf numFmtId="49" fontId="4" fillId="0" borderId="39" xfId="4" applyNumberFormat="1" applyFont="1" applyBorder="1" applyAlignment="1">
      <alignment horizontal="center" vertical="top" wrapText="1"/>
    </xf>
    <xf numFmtId="49" fontId="4" fillId="0" borderId="39" xfId="4" applyNumberFormat="1" applyFont="1" applyBorder="1" applyAlignment="1">
      <alignment horizontal="left" vertical="top" wrapText="1" indent="1"/>
    </xf>
    <xf numFmtId="49" fontId="4" fillId="0" borderId="39" xfId="4" applyNumberFormat="1" applyFont="1" applyBorder="1" applyAlignment="1">
      <alignment horizontal="right" vertical="top" wrapText="1"/>
    </xf>
    <xf numFmtId="49" fontId="12" fillId="0" borderId="39" xfId="4" applyNumberFormat="1" applyFont="1" applyBorder="1" applyAlignment="1">
      <alignment horizontal="left" vertical="top" indent="1"/>
    </xf>
    <xf numFmtId="0" fontId="12" fillId="0" borderId="32" xfId="4" applyFont="1" applyBorder="1" applyAlignment="1" applyProtection="1">
      <alignment horizontal="left" vertical="top" indent="1"/>
      <protection locked="0"/>
    </xf>
    <xf numFmtId="0" fontId="4" fillId="0" borderId="32" xfId="4" applyFont="1" applyBorder="1" applyAlignment="1" applyProtection="1">
      <alignment horizontal="left" vertical="top" indent="1"/>
      <protection locked="0"/>
    </xf>
    <xf numFmtId="49" fontId="12" fillId="0" borderId="126" xfId="4" applyNumberFormat="1" applyFont="1" applyBorder="1" applyAlignment="1">
      <alignment horizontal="left" vertical="top" indent="1"/>
    </xf>
    <xf numFmtId="0" fontId="12" fillId="0" borderId="16" xfId="4" applyFont="1" applyBorder="1" applyAlignment="1" applyProtection="1">
      <alignment horizontal="left" vertical="top" indent="1"/>
      <protection locked="0"/>
    </xf>
    <xf numFmtId="0" fontId="4" fillId="0" borderId="16" xfId="4" applyFont="1" applyBorder="1" applyAlignment="1" applyProtection="1">
      <alignment horizontal="left" vertical="top" indent="1"/>
      <protection locked="0"/>
    </xf>
    <xf numFmtId="0" fontId="27" fillId="0" borderId="0" xfId="4" applyFont="1" applyAlignment="1">
      <alignment horizontal="centerContinuous"/>
    </xf>
    <xf numFmtId="0" fontId="11" fillId="0" borderId="0" xfId="7" applyFont="1" applyAlignment="1">
      <alignment horizontal="right"/>
    </xf>
    <xf numFmtId="0" fontId="1" fillId="0" borderId="0" xfId="4" applyFont="1" applyAlignment="1">
      <alignment horizontal="justify"/>
    </xf>
    <xf numFmtId="0" fontId="1" fillId="0" borderId="0" xfId="4" applyFont="1" applyAlignment="1">
      <alignment horizontal="left"/>
    </xf>
    <xf numFmtId="0" fontId="4" fillId="0" borderId="0" xfId="3" applyFont="1"/>
    <xf numFmtId="0" fontId="12" fillId="3" borderId="127" xfId="3" applyFont="1" applyFill="1" applyBorder="1"/>
    <xf numFmtId="0" fontId="12" fillId="3" borderId="127" xfId="3" applyFont="1" applyFill="1" applyBorder="1" applyAlignment="1">
      <alignment horizontal="center"/>
    </xf>
    <xf numFmtId="0" fontId="4" fillId="0" borderId="0" xfId="3" applyFont="1" applyAlignment="1">
      <alignment horizontal="center"/>
    </xf>
    <xf numFmtId="0" fontId="12" fillId="0" borderId="0" xfId="3" applyFont="1"/>
    <xf numFmtId="0" fontId="12" fillId="0" borderId="0" xfId="3" applyFont="1" applyAlignment="1">
      <alignment horizontal="center"/>
    </xf>
    <xf numFmtId="0" fontId="4" fillId="0" borderId="128" xfId="3" applyFont="1" applyBorder="1"/>
    <xf numFmtId="0" fontId="4" fillId="0" borderId="24" xfId="3" applyFont="1" applyBorder="1"/>
    <xf numFmtId="0" fontId="4" fillId="0" borderId="76" xfId="3" applyFont="1" applyBorder="1"/>
    <xf numFmtId="0" fontId="4" fillId="0" borderId="67" xfId="3" applyFont="1" applyBorder="1"/>
    <xf numFmtId="0" fontId="4" fillId="0" borderId="129" xfId="3" applyFont="1" applyBorder="1"/>
    <xf numFmtId="0" fontId="12" fillId="3" borderId="29" xfId="3" applyFont="1" applyFill="1" applyBorder="1"/>
    <xf numFmtId="0" fontId="4" fillId="0" borderId="29" xfId="3" applyFont="1" applyBorder="1"/>
    <xf numFmtId="0" fontId="4" fillId="0" borderId="130" xfId="3" applyFont="1" applyBorder="1"/>
    <xf numFmtId="0" fontId="1" fillId="0" borderId="0" xfId="2" applyFont="1" applyAlignment="1">
      <alignment horizontal="justify" vertical="center"/>
    </xf>
    <xf numFmtId="0" fontId="2" fillId="0" borderId="0" xfId="2" applyFont="1" applyAlignment="1">
      <alignment vertical="center"/>
    </xf>
    <xf numFmtId="0" fontId="2" fillId="0" borderId="0" xfId="2" applyFont="1" applyAlignment="1">
      <alignment horizontal="justify" vertical="center"/>
    </xf>
    <xf numFmtId="0" fontId="4" fillId="0" borderId="0" xfId="2" applyFont="1" applyAlignment="1">
      <alignment horizontal="center" vertical="center"/>
    </xf>
    <xf numFmtId="0" fontId="6" fillId="0" borderId="82" xfId="2" applyFont="1" applyBorder="1" applyAlignment="1">
      <alignment vertical="center" wrapText="1"/>
    </xf>
    <xf numFmtId="0" fontId="7" fillId="0" borderId="82" xfId="2" applyFont="1" applyBorder="1" applyAlignment="1">
      <alignment vertical="center" wrapText="1"/>
    </xf>
    <xf numFmtId="0" fontId="4" fillId="0" borderId="82" xfId="2" applyFont="1" applyBorder="1" applyAlignment="1">
      <alignment vertical="center" wrapText="1"/>
    </xf>
    <xf numFmtId="0" fontId="6" fillId="0" borderId="82" xfId="2" applyFont="1" applyBorder="1" applyAlignment="1">
      <alignment horizontal="justify" vertical="center" wrapText="1"/>
    </xf>
    <xf numFmtId="0" fontId="6" fillId="0" borderId="54" xfId="2" applyFont="1" applyBorder="1" applyAlignment="1">
      <alignment vertical="center" wrapText="1"/>
    </xf>
    <xf numFmtId="0" fontId="7" fillId="0" borderId="54" xfId="2" applyFont="1" applyBorder="1" applyAlignment="1">
      <alignment vertical="center" wrapText="1"/>
    </xf>
    <xf numFmtId="0" fontId="4" fillId="0" borderId="54" xfId="2" applyFont="1" applyBorder="1" applyAlignment="1">
      <alignment vertical="center" wrapText="1"/>
    </xf>
    <xf numFmtId="0" fontId="4" fillId="0" borderId="0" xfId="2" applyFont="1" applyAlignment="1">
      <alignment horizontal="justify" vertical="center"/>
    </xf>
    <xf numFmtId="0" fontId="8" fillId="0" borderId="0" xfId="2" applyFont="1" applyAlignment="1">
      <alignment horizontal="left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vertical="center" wrapText="1"/>
    </xf>
    <xf numFmtId="0" fontId="4" fillId="4" borderId="0" xfId="0" applyFont="1" applyFill="1"/>
    <xf numFmtId="0" fontId="4" fillId="4" borderId="70" xfId="0" applyFont="1" applyFill="1" applyBorder="1" applyAlignment="1">
      <alignment vertical="center"/>
    </xf>
    <xf numFmtId="0" fontId="4" fillId="4" borderId="131" xfId="0" applyFont="1" applyFill="1" applyBorder="1" applyAlignment="1">
      <alignment vertical="center"/>
    </xf>
    <xf numFmtId="0" fontId="4" fillId="4" borderId="127" xfId="0" applyFont="1" applyFill="1" applyBorder="1" applyAlignment="1" applyProtection="1">
      <alignment vertical="center"/>
      <protection locked="0"/>
    </xf>
    <xf numFmtId="0" fontId="4" fillId="4" borderId="127" xfId="0" applyFont="1" applyFill="1" applyBorder="1" applyAlignment="1">
      <alignment vertical="center"/>
    </xf>
    <xf numFmtId="0" fontId="4" fillId="4" borderId="127" xfId="5" applyFont="1" applyFill="1" applyBorder="1" applyProtection="1">
      <alignment vertical="center"/>
      <protection locked="0"/>
    </xf>
    <xf numFmtId="0" fontId="12" fillId="4" borderId="0" xfId="0" applyFont="1" applyFill="1"/>
    <xf numFmtId="0" fontId="12" fillId="4" borderId="70" xfId="0" applyFont="1" applyFill="1" applyBorder="1" applyAlignment="1">
      <alignment vertical="center"/>
    </xf>
    <xf numFmtId="0" fontId="11" fillId="0" borderId="132" xfId="0" applyFont="1" applyBorder="1" applyAlignment="1">
      <alignment horizontal="center" vertical="center" wrapText="1"/>
    </xf>
    <xf numFmtId="0" fontId="11" fillId="0" borderId="133" xfId="0" applyFont="1" applyBorder="1" applyAlignment="1">
      <alignment horizontal="center" vertical="center" wrapText="1"/>
    </xf>
    <xf numFmtId="0" fontId="11" fillId="0" borderId="134" xfId="0" applyFont="1" applyBorder="1" applyAlignment="1">
      <alignment horizontal="center" vertical="center" wrapText="1"/>
    </xf>
    <xf numFmtId="0" fontId="4" fillId="4" borderId="135" xfId="0" applyFont="1" applyFill="1" applyBorder="1" applyAlignment="1">
      <alignment vertical="center"/>
    </xf>
    <xf numFmtId="0" fontId="4" fillId="4" borderId="136" xfId="0" applyFont="1" applyFill="1" applyBorder="1" applyAlignment="1">
      <alignment vertical="center"/>
    </xf>
    <xf numFmtId="0" fontId="4" fillId="4" borderId="137" xfId="0" applyFont="1" applyFill="1" applyBorder="1" applyAlignment="1">
      <alignment vertical="center"/>
    </xf>
    <xf numFmtId="0" fontId="4" fillId="4" borderId="138" xfId="0" applyFont="1" applyFill="1" applyBorder="1" applyAlignment="1">
      <alignment vertical="center"/>
    </xf>
    <xf numFmtId="0" fontId="4" fillId="4" borderId="139" xfId="0" applyFont="1" applyFill="1" applyBorder="1" applyAlignment="1" applyProtection="1">
      <alignment vertical="center"/>
      <protection locked="0"/>
    </xf>
    <xf numFmtId="0" fontId="4" fillId="4" borderId="140" xfId="0" applyFont="1" applyFill="1" applyBorder="1" applyAlignment="1" applyProtection="1">
      <alignment vertical="center"/>
      <protection locked="0"/>
    </xf>
    <xf numFmtId="0" fontId="4" fillId="4" borderId="139" xfId="0" applyFont="1" applyFill="1" applyBorder="1" applyAlignment="1">
      <alignment vertical="center"/>
    </xf>
    <xf numFmtId="0" fontId="4" fillId="4" borderId="140" xfId="0" applyFont="1" applyFill="1" applyBorder="1" applyAlignment="1">
      <alignment vertical="center"/>
    </xf>
    <xf numFmtId="0" fontId="4" fillId="4" borderId="139" xfId="5" applyFont="1" applyFill="1" applyBorder="1" applyProtection="1">
      <alignment vertical="center"/>
      <protection locked="0"/>
    </xf>
    <xf numFmtId="0" fontId="4" fillId="4" borderId="140" xfId="5" applyFont="1" applyFill="1" applyBorder="1" applyProtection="1">
      <alignment vertical="center"/>
      <protection locked="0"/>
    </xf>
    <xf numFmtId="0" fontId="12" fillId="4" borderId="141" xfId="1" applyFont="1" applyFill="1" applyBorder="1" applyAlignment="1">
      <alignment vertical="center"/>
    </xf>
    <xf numFmtId="14" fontId="4" fillId="4" borderId="141" xfId="1" applyNumberFormat="1" applyFont="1" applyFill="1" applyBorder="1" applyAlignment="1">
      <alignment horizontal="center" vertical="center"/>
    </xf>
    <xf numFmtId="0" fontId="4" fillId="4" borderId="142" xfId="1" applyFont="1" applyFill="1" applyBorder="1" applyAlignment="1">
      <alignment vertical="center"/>
    </xf>
    <xf numFmtId="0" fontId="4" fillId="4" borderId="143" xfId="1" applyFont="1" applyFill="1" applyBorder="1" applyAlignment="1">
      <alignment vertical="center"/>
    </xf>
    <xf numFmtId="164" fontId="4" fillId="4" borderId="143" xfId="1" applyNumberFormat="1" applyFont="1" applyFill="1" applyBorder="1" applyAlignment="1">
      <alignment horizontal="center" vertical="center"/>
    </xf>
    <xf numFmtId="0" fontId="12" fillId="4" borderId="135" xfId="0" applyFont="1" applyFill="1" applyBorder="1" applyAlignment="1">
      <alignment vertical="center"/>
    </xf>
    <xf numFmtId="0" fontId="12" fillId="4" borderId="136" xfId="0" applyFont="1" applyFill="1" applyBorder="1" applyAlignment="1">
      <alignment vertical="center"/>
    </xf>
    <xf numFmtId="0" fontId="12" fillId="4" borderId="141" xfId="0" applyFont="1" applyFill="1" applyBorder="1" applyAlignment="1">
      <alignment horizontal="left" vertical="center" indent="1"/>
    </xf>
    <xf numFmtId="0" fontId="12" fillId="4" borderId="141" xfId="0" applyFont="1" applyFill="1" applyBorder="1" applyAlignment="1">
      <alignment vertical="center"/>
    </xf>
    <xf numFmtId="0" fontId="4" fillId="4" borderId="142" xfId="0" applyFont="1" applyFill="1" applyBorder="1" applyAlignment="1">
      <alignment horizontal="left" vertical="center" indent="2"/>
    </xf>
    <xf numFmtId="0" fontId="4" fillId="4" borderId="142" xfId="0" applyFont="1" applyFill="1" applyBorder="1" applyAlignment="1">
      <alignment vertical="center"/>
    </xf>
    <xf numFmtId="0" fontId="4" fillId="4" borderId="142" xfId="0" applyFont="1" applyFill="1" applyBorder="1" applyAlignment="1">
      <alignment horizontal="left" vertical="center" indent="3"/>
    </xf>
    <xf numFmtId="0" fontId="4" fillId="4" borderId="144" xfId="0" applyFont="1" applyFill="1" applyBorder="1" applyAlignment="1">
      <alignment vertical="center"/>
    </xf>
    <xf numFmtId="0" fontId="4" fillId="4" borderId="142" xfId="0" applyFont="1" applyFill="1" applyBorder="1" applyAlignment="1">
      <alignment horizontal="left" vertical="center" indent="4"/>
    </xf>
    <xf numFmtId="0" fontId="4" fillId="4" borderId="145" xfId="0" applyFont="1" applyFill="1" applyBorder="1" applyAlignment="1" applyProtection="1">
      <alignment vertical="center"/>
      <protection locked="0"/>
    </xf>
    <xf numFmtId="0" fontId="4" fillId="4" borderId="145" xfId="0" applyFont="1" applyFill="1" applyBorder="1" applyAlignment="1">
      <alignment vertical="center"/>
    </xf>
    <xf numFmtId="0" fontId="4" fillId="4" borderId="142" xfId="5" applyFont="1" applyFill="1" applyBorder="1" applyAlignment="1">
      <alignment horizontal="left" vertical="center" indent="3"/>
    </xf>
    <xf numFmtId="0" fontId="4" fillId="4" borderId="145" xfId="5" applyFont="1" applyFill="1" applyBorder="1" applyProtection="1">
      <alignment vertical="center"/>
      <protection locked="0"/>
    </xf>
    <xf numFmtId="0" fontId="4" fillId="4" borderId="142" xfId="0" applyFont="1" applyFill="1" applyBorder="1" applyAlignment="1">
      <alignment horizontal="left" vertical="center" indent="5"/>
    </xf>
    <xf numFmtId="0" fontId="12" fillId="4" borderId="142" xfId="0" applyFont="1" applyFill="1" applyBorder="1" applyAlignment="1">
      <alignment horizontal="left" vertical="center" indent="1"/>
    </xf>
    <xf numFmtId="0" fontId="12" fillId="4" borderId="142" xfId="0" applyFont="1" applyFill="1" applyBorder="1" applyAlignment="1">
      <alignment vertical="center"/>
    </xf>
    <xf numFmtId="0" fontId="12" fillId="4" borderId="143" xfId="0" applyFont="1" applyFill="1" applyBorder="1" applyAlignment="1">
      <alignment horizontal="left" vertical="center" indent="2"/>
    </xf>
    <xf numFmtId="0" fontId="12" fillId="4" borderId="146" xfId="0" applyFont="1" applyFill="1" applyBorder="1" applyAlignment="1">
      <alignment vertical="center"/>
    </xf>
    <xf numFmtId="0" fontId="12" fillId="4" borderId="147" xfId="0" applyFont="1" applyFill="1" applyBorder="1" applyAlignment="1">
      <alignment vertical="center"/>
    </xf>
    <xf numFmtId="0" fontId="12" fillId="4" borderId="148" xfId="0" applyFont="1" applyFill="1" applyBorder="1" applyAlignment="1">
      <alignment vertical="center"/>
    </xf>
    <xf numFmtId="0" fontId="12" fillId="4" borderId="149" xfId="0" applyFont="1" applyFill="1" applyBorder="1" applyAlignment="1">
      <alignment vertical="center"/>
    </xf>
    <xf numFmtId="164" fontId="4" fillId="4" borderId="142" xfId="1" quotePrefix="1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right" vertical="center"/>
    </xf>
    <xf numFmtId="0" fontId="4" fillId="4" borderId="150" xfId="0" applyFont="1" applyFill="1" applyBorder="1" applyAlignment="1">
      <alignment horizontal="right" vertical="center"/>
    </xf>
    <xf numFmtId="0" fontId="4" fillId="4" borderId="150" xfId="0" applyFont="1" applyFill="1" applyBorder="1"/>
    <xf numFmtId="0" fontId="4" fillId="4" borderId="151" xfId="0" applyFont="1" applyFill="1" applyBorder="1" applyAlignment="1" applyProtection="1">
      <alignment vertical="center"/>
      <protection locked="0"/>
    </xf>
    <xf numFmtId="0" fontId="4" fillId="4" borderId="152" xfId="0" applyFont="1" applyFill="1" applyBorder="1"/>
    <xf numFmtId="0" fontId="4" fillId="4" borderId="153" xfId="0" applyFont="1" applyFill="1" applyBorder="1"/>
    <xf numFmtId="0" fontId="4" fillId="4" borderId="154" xfId="0" applyFont="1" applyFill="1" applyBorder="1"/>
    <xf numFmtId="0" fontId="4" fillId="4" borderId="139" xfId="0" applyFont="1" applyFill="1" applyBorder="1"/>
    <xf numFmtId="0" fontId="4" fillId="4" borderId="127" xfId="0" applyFont="1" applyFill="1" applyBorder="1"/>
    <xf numFmtId="0" fontId="4" fillId="4" borderId="140" xfId="0" applyFont="1" applyFill="1" applyBorder="1"/>
    <xf numFmtId="0" fontId="4" fillId="4" borderId="145" xfId="0" applyFont="1" applyFill="1" applyBorder="1" applyAlignment="1">
      <alignment horizontal="right" vertical="center"/>
    </xf>
    <xf numFmtId="0" fontId="4" fillId="4" borderId="68" xfId="0" applyFont="1" applyFill="1" applyBorder="1" applyAlignment="1">
      <alignment horizontal="left" vertical="center" wrapText="1"/>
    </xf>
    <xf numFmtId="0" fontId="4" fillId="4" borderId="136" xfId="0" applyFont="1" applyFill="1" applyBorder="1"/>
    <xf numFmtId="0" fontId="4" fillId="4" borderId="146" xfId="0" applyFont="1" applyFill="1" applyBorder="1" applyAlignment="1">
      <alignment horizontal="right" vertical="center"/>
    </xf>
    <xf numFmtId="0" fontId="4" fillId="4" borderId="147" xfId="0" applyFont="1" applyFill="1" applyBorder="1"/>
    <xf numFmtId="0" fontId="4" fillId="4" borderId="148" xfId="0" applyFont="1" applyFill="1" applyBorder="1"/>
    <xf numFmtId="0" fontId="4" fillId="4" borderId="149" xfId="0" applyFont="1" applyFill="1" applyBorder="1"/>
    <xf numFmtId="0" fontId="4" fillId="4" borderId="135" xfId="0" applyFont="1" applyFill="1" applyBorder="1"/>
    <xf numFmtId="0" fontId="4" fillId="4" borderId="67" xfId="0" applyFont="1" applyFill="1" applyBorder="1"/>
    <xf numFmtId="0" fontId="4" fillId="4" borderId="155" xfId="0" applyFont="1" applyFill="1" applyBorder="1"/>
    <xf numFmtId="0" fontId="4" fillId="4" borderId="156" xfId="0" applyFont="1" applyFill="1" applyBorder="1" applyAlignment="1">
      <alignment horizontal="left" vertical="center" wrapText="1"/>
    </xf>
    <xf numFmtId="0" fontId="4" fillId="4" borderId="157" xfId="0" applyFont="1" applyFill="1" applyBorder="1" applyAlignment="1">
      <alignment horizontal="left" vertical="center" wrapText="1"/>
    </xf>
    <xf numFmtId="0" fontId="4" fillId="4" borderId="158" xfId="0" applyFont="1" applyFill="1" applyBorder="1" applyAlignment="1">
      <alignment horizontal="left" vertical="center" wrapText="1"/>
    </xf>
    <xf numFmtId="0" fontId="4" fillId="4" borderId="159" xfId="0" applyFont="1" applyFill="1" applyBorder="1" applyAlignment="1">
      <alignment horizontal="left" vertical="center" wrapText="1"/>
    </xf>
    <xf numFmtId="0" fontId="4" fillId="4" borderId="68" xfId="0" applyFont="1" applyFill="1" applyBorder="1" applyAlignment="1">
      <alignment horizontal="left" vertical="center"/>
    </xf>
    <xf numFmtId="0" fontId="4" fillId="4" borderId="160" xfId="0" applyFont="1" applyFill="1" applyBorder="1" applyAlignment="1">
      <alignment horizontal="left" vertical="center" wrapText="1"/>
    </xf>
    <xf numFmtId="0" fontId="4" fillId="4" borderId="142" xfId="0" applyFont="1" applyFill="1" applyBorder="1" applyAlignment="1">
      <alignment horizontal="right" vertical="center" indent="1"/>
    </xf>
    <xf numFmtId="0" fontId="4" fillId="4" borderId="142" xfId="0" applyFont="1" applyFill="1" applyBorder="1" applyAlignment="1">
      <alignment horizontal="right" vertical="center"/>
    </xf>
    <xf numFmtId="0" fontId="11" fillId="0" borderId="0" xfId="4" applyFont="1"/>
    <xf numFmtId="0" fontId="11" fillId="0" borderId="0" xfId="2" applyFont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3" applyFont="1"/>
    <xf numFmtId="0" fontId="11" fillId="4" borderId="0" xfId="0" applyFont="1" applyFill="1"/>
    <xf numFmtId="0" fontId="11" fillId="0" borderId="0" xfId="0" applyFont="1"/>
    <xf numFmtId="0" fontId="11" fillId="0" borderId="100" xfId="0" applyFont="1" applyBorder="1" applyAlignment="1">
      <alignment horizontal="center" vertical="center"/>
    </xf>
    <xf numFmtId="0" fontId="12" fillId="3" borderId="127" xfId="3" applyFont="1" applyFill="1" applyBorder="1" applyAlignment="1">
      <alignment horizontal="center" vertical="center"/>
    </xf>
    <xf numFmtId="0" fontId="12" fillId="3" borderId="127" xfId="3" applyFont="1" applyFill="1" applyBorder="1" applyAlignment="1">
      <alignment horizontal="center" vertical="center" wrapText="1"/>
    </xf>
    <xf numFmtId="0" fontId="12" fillId="3" borderId="163" xfId="3" applyFont="1" applyFill="1" applyBorder="1" applyAlignment="1">
      <alignment horizontal="center" vertical="center"/>
    </xf>
    <xf numFmtId="0" fontId="4" fillId="0" borderId="24" xfId="3" applyFont="1" applyBorder="1" applyAlignment="1">
      <alignment horizontal="center" vertical="center"/>
    </xf>
    <xf numFmtId="0" fontId="4" fillId="0" borderId="164" xfId="3" applyFont="1" applyBorder="1" applyAlignment="1">
      <alignment horizontal="center" vertical="center"/>
    </xf>
    <xf numFmtId="0" fontId="4" fillId="0" borderId="67" xfId="3" applyFont="1" applyBorder="1" applyAlignment="1">
      <alignment horizontal="center" vertical="center"/>
    </xf>
    <xf numFmtId="0" fontId="4" fillId="0" borderId="70" xfId="3" applyFont="1" applyBorder="1" applyAlignment="1">
      <alignment horizontal="center" vertical="center"/>
    </xf>
    <xf numFmtId="0" fontId="4" fillId="0" borderId="27" xfId="3" applyFont="1" applyBorder="1" applyAlignment="1">
      <alignment horizontal="center" vertical="center"/>
    </xf>
    <xf numFmtId="0" fontId="4" fillId="0" borderId="131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63" xfId="3" applyFont="1" applyBorder="1" applyAlignment="1">
      <alignment horizontal="center" vertical="center"/>
    </xf>
    <xf numFmtId="0" fontId="4" fillId="3" borderId="127" xfId="3" applyFont="1" applyFill="1" applyBorder="1" applyAlignment="1">
      <alignment horizontal="center" vertical="center"/>
    </xf>
    <xf numFmtId="0" fontId="4" fillId="3" borderId="163" xfId="3" applyFont="1" applyFill="1" applyBorder="1" applyAlignment="1">
      <alignment horizontal="center" vertical="center"/>
    </xf>
    <xf numFmtId="0" fontId="4" fillId="0" borderId="30" xfId="3" applyFont="1" applyBorder="1" applyAlignment="1">
      <alignment horizontal="center" vertical="center"/>
    </xf>
    <xf numFmtId="0" fontId="4" fillId="0" borderId="127" xfId="3" applyFont="1" applyBorder="1" applyAlignment="1">
      <alignment horizontal="center" vertical="center"/>
    </xf>
    <xf numFmtId="0" fontId="11" fillId="0" borderId="182" xfId="4" applyFont="1" applyBorder="1" applyAlignment="1" applyProtection="1">
      <alignment horizontal="left" vertical="top" wrapText="1" indent="1"/>
      <protection locked="0"/>
    </xf>
    <xf numFmtId="0" fontId="2" fillId="0" borderId="183" xfId="4" applyFont="1" applyBorder="1" applyAlignment="1" applyProtection="1">
      <alignment horizontal="left" vertical="top" indent="1"/>
      <protection locked="0"/>
    </xf>
    <xf numFmtId="0" fontId="4" fillId="0" borderId="185" xfId="4" applyFont="1" applyBorder="1" applyAlignment="1" applyProtection="1">
      <alignment horizontal="left" vertical="top" indent="1"/>
      <protection locked="0"/>
    </xf>
    <xf numFmtId="0" fontId="4" fillId="0" borderId="183" xfId="4" applyFont="1" applyBorder="1"/>
    <xf numFmtId="0" fontId="4" fillId="0" borderId="184" xfId="4" applyFont="1" applyBorder="1"/>
    <xf numFmtId="0" fontId="4" fillId="0" borderId="186" xfId="4" applyFont="1" applyBorder="1" applyAlignment="1">
      <alignment horizontal="left" vertical="top" indent="1"/>
    </xf>
    <xf numFmtId="0" fontId="4" fillId="0" borderId="184" xfId="4" applyFont="1" applyBorder="1" applyAlignment="1" applyProtection="1">
      <alignment horizontal="left" vertical="top" indent="1"/>
      <protection locked="0"/>
    </xf>
    <xf numFmtId="0" fontId="4" fillId="0" borderId="187" xfId="4" applyFont="1" applyBorder="1" applyAlignment="1">
      <alignment horizontal="left" vertical="top" indent="1"/>
    </xf>
    <xf numFmtId="0" fontId="4" fillId="0" borderId="186" xfId="4" applyFont="1" applyBorder="1" applyAlignment="1">
      <alignment horizontal="left" vertical="top" wrapText="1" indent="1"/>
    </xf>
    <xf numFmtId="0" fontId="4" fillId="0" borderId="188" xfId="4" applyFont="1" applyBorder="1"/>
    <xf numFmtId="0" fontId="4" fillId="0" borderId="183" xfId="4" applyFont="1" applyBorder="1" applyAlignment="1">
      <alignment horizontal="left" vertical="top" wrapText="1" indent="1"/>
    </xf>
    <xf numFmtId="0" fontId="4" fillId="0" borderId="183" xfId="4" applyFont="1" applyBorder="1" applyAlignment="1" applyProtection="1">
      <alignment horizontal="left" vertical="top" indent="1"/>
      <protection locked="0"/>
    </xf>
    <xf numFmtId="0" fontId="4" fillId="0" borderId="189" xfId="4" applyFont="1" applyBorder="1" applyAlignment="1" applyProtection="1">
      <alignment horizontal="left" vertical="top" indent="1"/>
      <protection locked="0"/>
    </xf>
    <xf numFmtId="0" fontId="11" fillId="0" borderId="20" xfId="4" applyFont="1" applyBorder="1" applyAlignment="1">
      <alignment horizontal="right"/>
    </xf>
    <xf numFmtId="0" fontId="11" fillId="0" borderId="18" xfId="4" applyFont="1" applyBorder="1" applyAlignment="1">
      <alignment horizontal="left" vertical="top" wrapText="1" indent="1"/>
    </xf>
    <xf numFmtId="0" fontId="11" fillId="0" borderId="19" xfId="4" applyFont="1" applyBorder="1" applyAlignment="1">
      <alignment horizontal="center" vertical="top" wrapText="1"/>
    </xf>
    <xf numFmtId="0" fontId="11" fillId="0" borderId="21" xfId="4" applyFont="1" applyBorder="1" applyAlignment="1">
      <alignment horizontal="center" vertical="top" wrapText="1"/>
    </xf>
    <xf numFmtId="0" fontId="2" fillId="0" borderId="19" xfId="4" applyFont="1" applyBorder="1" applyAlignment="1">
      <alignment horizontal="left" vertical="top" indent="1"/>
    </xf>
    <xf numFmtId="0" fontId="4" fillId="0" borderId="4" xfId="4" applyFont="1" applyBorder="1" applyAlignment="1">
      <alignment horizontal="left" vertical="top" indent="1"/>
    </xf>
    <xf numFmtId="0" fontId="4" fillId="0" borderId="19" xfId="4" applyFont="1" applyBorder="1"/>
    <xf numFmtId="0" fontId="4" fillId="0" borderId="21" xfId="4" applyFont="1" applyBorder="1"/>
    <xf numFmtId="0" fontId="11" fillId="0" borderId="32" xfId="4" applyFont="1" applyBorder="1" applyAlignment="1">
      <alignment horizontal="center" vertical="top" wrapText="1"/>
    </xf>
    <xf numFmtId="0" fontId="11" fillId="0" borderId="36" xfId="4" applyFont="1" applyBorder="1" applyAlignment="1">
      <alignment horizontal="center" vertical="top" wrapText="1"/>
    </xf>
    <xf numFmtId="0" fontId="2" fillId="0" borderId="32" xfId="4" applyFont="1" applyBorder="1" applyAlignment="1">
      <alignment horizontal="left" vertical="top" indent="1"/>
    </xf>
    <xf numFmtId="0" fontId="4" fillId="0" borderId="15" xfId="4" applyFont="1" applyBorder="1" applyAlignment="1">
      <alignment horizontal="left" vertical="top" indent="1"/>
    </xf>
    <xf numFmtId="0" fontId="4" fillId="0" borderId="190" xfId="4" applyFont="1" applyBorder="1" applyAlignment="1">
      <alignment horizontal="left" vertical="top" indent="1"/>
    </xf>
    <xf numFmtId="0" fontId="4" fillId="0" borderId="21" xfId="4" applyFont="1" applyBorder="1" applyAlignment="1">
      <alignment horizontal="left" vertical="top" indent="1"/>
    </xf>
    <xf numFmtId="0" fontId="4" fillId="0" borderId="36" xfId="4" applyFont="1" applyBorder="1" applyAlignment="1">
      <alignment horizontal="left" vertical="top" indent="1"/>
    </xf>
    <xf numFmtId="0" fontId="4" fillId="0" borderId="97" xfId="4" applyFont="1" applyBorder="1" applyAlignment="1">
      <alignment horizontal="left" vertical="top" indent="1"/>
    </xf>
    <xf numFmtId="0" fontId="4" fillId="0" borderId="190" xfId="4" applyFont="1" applyBorder="1" applyAlignment="1">
      <alignment horizontal="left" vertical="top" wrapText="1" indent="1"/>
    </xf>
    <xf numFmtId="0" fontId="4" fillId="0" borderId="191" xfId="4" applyFont="1" applyBorder="1"/>
    <xf numFmtId="0" fontId="4" fillId="0" borderId="19" xfId="4" applyFont="1" applyBorder="1" applyAlignment="1">
      <alignment horizontal="left" vertical="top" wrapText="1" indent="1"/>
    </xf>
    <xf numFmtId="0" fontId="4" fillId="0" borderId="19" xfId="4" applyFont="1" applyBorder="1" applyAlignment="1">
      <alignment horizontal="left" vertical="top" indent="1"/>
    </xf>
    <xf numFmtId="0" fontId="4" fillId="0" borderId="6" xfId="4" applyFont="1" applyBorder="1" applyAlignment="1">
      <alignment horizontal="left" vertical="top" indent="1"/>
    </xf>
    <xf numFmtId="0" fontId="4" fillId="0" borderId="16" xfId="4" applyFont="1" applyBorder="1" applyAlignment="1">
      <alignment horizontal="left" vertical="top" indent="1"/>
    </xf>
    <xf numFmtId="0" fontId="3" fillId="4" borderId="0" xfId="0" applyFont="1" applyFill="1" applyAlignment="1">
      <alignment horizontal="centerContinuous"/>
    </xf>
    <xf numFmtId="0" fontId="4" fillId="4" borderId="0" xfId="0" applyFont="1" applyFill="1" applyAlignment="1">
      <alignment horizontal="centerContinuous"/>
    </xf>
    <xf numFmtId="0" fontId="1" fillId="0" borderId="122" xfId="4" applyFont="1" applyBorder="1" applyAlignment="1">
      <alignment horizontal="left" vertical="top" wrapText="1" indent="1"/>
    </xf>
    <xf numFmtId="0" fontId="21" fillId="0" borderId="123" xfId="4" applyFont="1" applyBorder="1" applyAlignment="1" applyProtection="1">
      <alignment horizontal="left" vertical="top" wrapText="1" indent="1"/>
      <protection locked="0"/>
    </xf>
    <xf numFmtId="0" fontId="21" fillId="0" borderId="18" xfId="4" applyFont="1" applyBorder="1" applyAlignment="1">
      <alignment horizontal="left" vertical="top" wrapText="1" indent="1"/>
    </xf>
    <xf numFmtId="0" fontId="21" fillId="0" borderId="32" xfId="4" applyFont="1" applyBorder="1" applyAlignment="1" applyProtection="1">
      <alignment horizontal="left" vertical="top" wrapText="1" indent="1"/>
      <protection locked="0"/>
    </xf>
    <xf numFmtId="0" fontId="21" fillId="0" borderId="32" xfId="4" applyFont="1" applyBorder="1" applyAlignment="1" applyProtection="1">
      <alignment horizontal="center" vertical="top" wrapText="1"/>
      <protection locked="0"/>
    </xf>
    <xf numFmtId="0" fontId="21" fillId="0" borderId="32" xfId="4" applyFont="1" applyBorder="1" applyAlignment="1">
      <alignment horizontal="center" vertical="top" wrapText="1"/>
    </xf>
    <xf numFmtId="0" fontId="21" fillId="0" borderId="19" xfId="4" applyFont="1" applyBorder="1" applyAlignment="1">
      <alignment horizontal="center" vertical="top" wrapText="1"/>
    </xf>
    <xf numFmtId="0" fontId="21" fillId="0" borderId="39" xfId="4" applyFont="1" applyBorder="1" applyAlignment="1">
      <alignment horizontal="center" vertical="top" wrapText="1"/>
    </xf>
    <xf numFmtId="0" fontId="21" fillId="0" borderId="40" xfId="4" applyFont="1" applyBorder="1" applyAlignment="1">
      <alignment horizontal="right" vertical="top" wrapText="1"/>
    </xf>
    <xf numFmtId="0" fontId="12" fillId="0" borderId="36" xfId="4" applyFont="1" applyBorder="1" applyAlignment="1" applyProtection="1">
      <alignment horizontal="left" vertical="top" wrapText="1" indent="1"/>
      <protection locked="0"/>
    </xf>
    <xf numFmtId="0" fontId="12" fillId="0" borderId="36" xfId="4" applyFont="1" applyBorder="1" applyAlignment="1" applyProtection="1">
      <alignment horizontal="center" vertical="top" wrapText="1"/>
      <protection locked="0"/>
    </xf>
    <xf numFmtId="0" fontId="21" fillId="0" borderId="36" xfId="4" applyFont="1" applyBorder="1" applyAlignment="1" applyProtection="1">
      <alignment horizontal="center" vertical="top" wrapText="1"/>
      <protection locked="0"/>
    </xf>
    <xf numFmtId="0" fontId="21" fillId="0" borderId="36" xfId="4" applyFont="1" applyBorder="1" applyAlignment="1">
      <alignment horizontal="center" vertical="top" wrapText="1"/>
    </xf>
    <xf numFmtId="0" fontId="21" fillId="0" borderId="21" xfId="4" applyFont="1" applyBorder="1" applyAlignment="1">
      <alignment horizontal="center" vertical="top" wrapText="1"/>
    </xf>
    <xf numFmtId="14" fontId="12" fillId="4" borderId="141" xfId="1" applyNumberFormat="1" applyFont="1" applyFill="1" applyBorder="1" applyAlignment="1">
      <alignment horizontal="center" vertical="center"/>
    </xf>
    <xf numFmtId="164" fontId="12" fillId="4" borderId="142" xfId="1" quotePrefix="1" applyNumberFormat="1" applyFont="1" applyFill="1" applyBorder="1" applyAlignment="1">
      <alignment horizontal="center" vertical="center"/>
    </xf>
    <xf numFmtId="0" fontId="21" fillId="0" borderId="132" xfId="0" applyFont="1" applyBorder="1" applyAlignment="1">
      <alignment horizontal="center" vertical="center" wrapText="1"/>
    </xf>
    <xf numFmtId="0" fontId="21" fillId="0" borderId="133" xfId="0" applyFont="1" applyBorder="1" applyAlignment="1">
      <alignment horizontal="center" vertical="center" wrapText="1"/>
    </xf>
    <xf numFmtId="0" fontId="21" fillId="0" borderId="134" xfId="0" applyFont="1" applyBorder="1" applyAlignment="1">
      <alignment horizontal="center" vertical="center" wrapText="1"/>
    </xf>
    <xf numFmtId="164" fontId="12" fillId="4" borderId="143" xfId="1" applyNumberFormat="1" applyFont="1" applyFill="1" applyBorder="1" applyAlignment="1">
      <alignment horizontal="center" vertical="center"/>
    </xf>
    <xf numFmtId="0" fontId="21" fillId="0" borderId="100" xfId="0" applyFont="1" applyBorder="1" applyAlignment="1">
      <alignment horizontal="center" vertical="center"/>
    </xf>
    <xf numFmtId="0" fontId="21" fillId="0" borderId="98" xfId="0" applyFont="1" applyBorder="1" applyAlignment="1">
      <alignment horizontal="center" vertical="center" wrapText="1"/>
    </xf>
    <xf numFmtId="0" fontId="21" fillId="0" borderId="101" xfId="0" applyFont="1" applyBorder="1" applyAlignment="1">
      <alignment horizontal="center" vertical="center" wrapText="1"/>
    </xf>
    <xf numFmtId="0" fontId="12" fillId="0" borderId="161" xfId="0" applyFont="1" applyBorder="1" applyAlignment="1">
      <alignment horizontal="center" vertical="center" wrapText="1"/>
    </xf>
    <xf numFmtId="0" fontId="12" fillId="0" borderId="150" xfId="0" applyFont="1" applyBorder="1" applyAlignment="1">
      <alignment horizontal="center" vertical="center" wrapText="1"/>
    </xf>
    <xf numFmtId="0" fontId="12" fillId="0" borderId="161" xfId="0" applyFont="1" applyBorder="1" applyAlignment="1">
      <alignment horizontal="centerContinuous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 wrapText="1"/>
    </xf>
    <xf numFmtId="0" fontId="12" fillId="0" borderId="162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Continuous" vertical="center" wrapText="1"/>
    </xf>
    <xf numFmtId="0" fontId="15" fillId="0" borderId="62" xfId="0" applyFont="1" applyBorder="1" applyAlignment="1">
      <alignment horizontal="center" vertical="center" wrapText="1"/>
    </xf>
    <xf numFmtId="0" fontId="15" fillId="0" borderId="60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2" fillId="0" borderId="69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165" fontId="12" fillId="0" borderId="81" xfId="0" applyNumberFormat="1" applyFont="1" applyBorder="1" applyAlignment="1">
      <alignment horizontal="center" vertical="center" wrapText="1"/>
    </xf>
    <xf numFmtId="165" fontId="12" fillId="0" borderId="65" xfId="0" applyNumberFormat="1" applyFont="1" applyBorder="1" applyAlignment="1">
      <alignment horizontal="center" vertical="center" wrapText="1"/>
    </xf>
    <xf numFmtId="0" fontId="15" fillId="0" borderId="48" xfId="0" applyFont="1" applyBorder="1" applyAlignment="1">
      <alignment vertical="center" wrapText="1"/>
    </xf>
    <xf numFmtId="0" fontId="15" fillId="0" borderId="48" xfId="0" applyFont="1" applyBorder="1" applyAlignment="1">
      <alignment horizontal="center" vertical="center" wrapText="1"/>
    </xf>
    <xf numFmtId="0" fontId="15" fillId="0" borderId="48" xfId="0" applyFont="1" applyBorder="1" applyAlignment="1">
      <alignment horizontal="right" vertical="center" wrapText="1"/>
    </xf>
    <xf numFmtId="0" fontId="15" fillId="0" borderId="83" xfId="0" applyFont="1" applyBorder="1" applyAlignment="1">
      <alignment horizontal="center" vertical="center" wrapText="1"/>
    </xf>
    <xf numFmtId="0" fontId="15" fillId="0" borderId="84" xfId="0" applyFont="1" applyBorder="1" applyAlignment="1">
      <alignment horizontal="center" vertical="center" wrapText="1"/>
    </xf>
    <xf numFmtId="0" fontId="15" fillId="0" borderId="82" xfId="0" applyFont="1" applyBorder="1" applyAlignment="1">
      <alignment horizontal="center" vertical="center" wrapText="1"/>
    </xf>
    <xf numFmtId="0" fontId="15" fillId="0" borderId="85" xfId="0" applyFont="1" applyBorder="1" applyAlignment="1">
      <alignment vertical="center" wrapText="1"/>
    </xf>
    <xf numFmtId="0" fontId="15" fillId="0" borderId="28" xfId="0" applyFont="1" applyBorder="1" applyAlignment="1">
      <alignment vertical="center" wrapText="1"/>
    </xf>
    <xf numFmtId="0" fontId="15" fillId="0" borderId="82" xfId="0" applyFont="1" applyBorder="1" applyAlignment="1">
      <alignment vertical="center" wrapText="1"/>
    </xf>
    <xf numFmtId="0" fontId="15" fillId="0" borderId="85" xfId="0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 vertical="center" wrapText="1"/>
    </xf>
    <xf numFmtId="0" fontId="15" fillId="0" borderId="54" xfId="0" applyFont="1" applyBorder="1" applyAlignment="1">
      <alignment vertical="center" wrapText="1"/>
    </xf>
    <xf numFmtId="0" fontId="15" fillId="0" borderId="40" xfId="0" applyFont="1" applyBorder="1" applyAlignment="1">
      <alignment vertical="center" wrapText="1"/>
    </xf>
    <xf numFmtId="0" fontId="15" fillId="0" borderId="37" xfId="0" applyFont="1" applyBorder="1" applyAlignment="1">
      <alignment vertical="center" wrapText="1"/>
    </xf>
    <xf numFmtId="0" fontId="15" fillId="0" borderId="40" xfId="0" applyFont="1" applyBorder="1" applyAlignment="1">
      <alignment horizontal="center" vertical="center" wrapText="1"/>
    </xf>
    <xf numFmtId="0" fontId="15" fillId="0" borderId="37" xfId="0" applyFont="1" applyBorder="1" applyAlignment="1">
      <alignment horizontal="center" vertical="center" wrapText="1"/>
    </xf>
    <xf numFmtId="0" fontId="15" fillId="0" borderId="54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96" xfId="0" applyFont="1" applyBorder="1" applyAlignment="1">
      <alignment horizontal="center" vertical="center" wrapText="1"/>
    </xf>
    <xf numFmtId="0" fontId="12" fillId="0" borderId="84" xfId="0" applyFont="1" applyBorder="1" applyAlignment="1">
      <alignment horizontal="center" vertical="center" wrapText="1"/>
    </xf>
    <xf numFmtId="0" fontId="1" fillId="0" borderId="23" xfId="0" applyFont="1" applyBorder="1" applyAlignment="1">
      <alignment vertical="center"/>
    </xf>
    <xf numFmtId="0" fontId="1" fillId="0" borderId="21" xfId="0" applyFont="1" applyBorder="1" applyAlignment="1">
      <alignment vertical="center" wrapText="1"/>
    </xf>
    <xf numFmtId="0" fontId="1" fillId="0" borderId="54" xfId="0" applyFont="1" applyBorder="1" applyAlignment="1">
      <alignment vertical="center" wrapText="1"/>
    </xf>
    <xf numFmtId="0" fontId="1" fillId="0" borderId="40" xfId="0" applyFont="1" applyBorder="1" applyAlignment="1">
      <alignment vertical="center" wrapText="1"/>
    </xf>
    <xf numFmtId="0" fontId="1" fillId="0" borderId="36" xfId="0" applyFont="1" applyBorder="1" applyAlignment="1">
      <alignment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4" borderId="142" xfId="1" applyFont="1" applyFill="1" applyBorder="1" applyAlignment="1">
      <alignment vertical="center"/>
    </xf>
    <xf numFmtId="0" fontId="12" fillId="4" borderId="143" xfId="1" applyFont="1" applyFill="1" applyBorder="1" applyAlignment="1">
      <alignment vertical="center"/>
    </xf>
    <xf numFmtId="0" fontId="12" fillId="0" borderId="95" xfId="0" applyFont="1" applyBorder="1" applyAlignment="1">
      <alignment horizontal="center" vertical="center" wrapText="1"/>
    </xf>
    <xf numFmtId="0" fontId="12" fillId="0" borderId="93" xfId="0" applyFont="1" applyBorder="1" applyAlignment="1">
      <alignment horizontal="center" vertical="center" wrapText="1"/>
    </xf>
    <xf numFmtId="0" fontId="12" fillId="0" borderId="92" xfId="0" applyFont="1" applyBorder="1" applyAlignment="1">
      <alignment horizontal="center" vertical="center" wrapText="1"/>
    </xf>
    <xf numFmtId="0" fontId="12" fillId="0" borderId="94" xfId="0" applyFont="1" applyBorder="1" applyAlignment="1">
      <alignment horizontal="center" vertical="center" wrapText="1"/>
    </xf>
    <xf numFmtId="0" fontId="31" fillId="0" borderId="65" xfId="0" applyFont="1" applyBorder="1" applyAlignment="1">
      <alignment vertical="center" wrapText="1"/>
    </xf>
    <xf numFmtId="0" fontId="1" fillId="0" borderId="48" xfId="0" applyFont="1" applyBorder="1" applyAlignment="1">
      <alignment vertical="center" wrapText="1"/>
    </xf>
    <xf numFmtId="0" fontId="1" fillId="0" borderId="95" xfId="0" applyFont="1" applyBorder="1" applyAlignment="1">
      <alignment vertical="center" wrapText="1"/>
    </xf>
    <xf numFmtId="0" fontId="1" fillId="0" borderId="95" xfId="0" applyFont="1" applyBorder="1" applyAlignment="1">
      <alignment horizontal="center" vertical="center" wrapText="1"/>
    </xf>
    <xf numFmtId="0" fontId="15" fillId="0" borderId="65" xfId="2" applyFont="1" applyBorder="1" applyAlignment="1">
      <alignment horizontal="center" vertical="center" wrapText="1"/>
    </xf>
    <xf numFmtId="0" fontId="15" fillId="0" borderId="48" xfId="2" applyFont="1" applyBorder="1" applyAlignment="1">
      <alignment horizontal="center" vertical="center" wrapText="1"/>
    </xf>
    <xf numFmtId="46" fontId="15" fillId="0" borderId="48" xfId="2" applyNumberFormat="1" applyFont="1" applyBorder="1" applyAlignment="1">
      <alignment horizontal="center" vertical="center" wrapText="1"/>
    </xf>
    <xf numFmtId="0" fontId="15" fillId="0" borderId="54" xfId="2" applyFont="1" applyBorder="1" applyAlignment="1">
      <alignment vertical="center" wrapText="1"/>
    </xf>
    <xf numFmtId="165" fontId="15" fillId="0" borderId="54" xfId="2" applyNumberFormat="1" applyFont="1" applyBorder="1" applyAlignment="1">
      <alignment horizontal="center" vertical="center" wrapText="1"/>
    </xf>
    <xf numFmtId="49" fontId="21" fillId="0" borderId="123" xfId="4" applyNumberFormat="1" applyFont="1" applyBorder="1" applyAlignment="1" applyProtection="1">
      <alignment horizontal="center" vertical="center" wrapText="1"/>
      <protection locked="0"/>
    </xf>
    <xf numFmtId="49" fontId="21" fillId="0" borderId="182" xfId="4" applyNumberFormat="1" applyFont="1" applyBorder="1" applyAlignment="1" applyProtection="1">
      <alignment horizontal="center" vertical="center" wrapText="1"/>
      <protection locked="0"/>
    </xf>
    <xf numFmtId="49" fontId="21" fillId="0" borderId="123" xfId="4" applyNumberFormat="1" applyFont="1" applyBorder="1" applyAlignment="1">
      <alignment horizontal="center" vertical="center" wrapText="1"/>
    </xf>
    <xf numFmtId="49" fontId="12" fillId="0" borderId="0" xfId="6" applyNumberFormat="1" applyFont="1" applyAlignment="1">
      <alignment horizontal="center" vertical="center"/>
    </xf>
    <xf numFmtId="0" fontId="15" fillId="0" borderId="0" xfId="4" applyFont="1" applyAlignment="1">
      <alignment vertical="top" wrapText="1"/>
    </xf>
    <xf numFmtId="0" fontId="12" fillId="0" borderId="0" xfId="4" applyFont="1"/>
    <xf numFmtId="49" fontId="12" fillId="0" borderId="0" xfId="4" applyNumberFormat="1" applyFont="1"/>
    <xf numFmtId="0" fontId="4" fillId="0" borderId="0" xfId="0" applyFont="1"/>
    <xf numFmtId="0" fontId="4" fillId="0" borderId="0" xfId="6" applyFont="1"/>
    <xf numFmtId="0" fontId="4" fillId="0" borderId="194" xfId="6" applyFont="1" applyBorder="1" applyAlignment="1">
      <alignment vertical="center"/>
    </xf>
    <xf numFmtId="0" fontId="4" fillId="0" borderId="195" xfId="6" applyFont="1" applyBorder="1" applyAlignment="1">
      <alignment vertical="center"/>
    </xf>
    <xf numFmtId="0" fontId="12" fillId="0" borderId="195" xfId="6" applyFont="1" applyBorder="1" applyAlignment="1">
      <alignment vertical="center"/>
    </xf>
    <xf numFmtId="0" fontId="4" fillId="0" borderId="196" xfId="6" applyFont="1" applyBorder="1" applyAlignment="1">
      <alignment vertical="center"/>
    </xf>
    <xf numFmtId="0" fontId="12" fillId="0" borderId="196" xfId="6" applyFont="1" applyBorder="1" applyAlignment="1">
      <alignment vertical="center"/>
    </xf>
    <xf numFmtId="0" fontId="4" fillId="0" borderId="197" xfId="6" applyFont="1" applyBorder="1" applyAlignment="1">
      <alignment vertical="center"/>
    </xf>
    <xf numFmtId="0" fontId="12" fillId="0" borderId="198" xfId="6" applyFont="1" applyBorder="1" applyAlignment="1">
      <alignment vertical="center"/>
    </xf>
    <xf numFmtId="0" fontId="12" fillId="0" borderId="0" xfId="0" applyFont="1" applyAlignment="1">
      <alignment vertical="center"/>
    </xf>
    <xf numFmtId="0" fontId="2" fillId="0" borderId="150" xfId="0" applyFont="1" applyBorder="1" applyAlignment="1">
      <alignment vertical="center"/>
    </xf>
    <xf numFmtId="0" fontId="21" fillId="0" borderId="141" xfId="0" applyFont="1" applyBorder="1" applyAlignment="1">
      <alignment horizontal="center" vertical="center" wrapText="1"/>
    </xf>
    <xf numFmtId="0" fontId="21" fillId="0" borderId="142" xfId="0" applyFont="1" applyBorder="1" applyAlignment="1">
      <alignment horizontal="center" vertical="center" wrapText="1"/>
    </xf>
    <xf numFmtId="0" fontId="21" fillId="0" borderId="192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193" xfId="0" applyFont="1" applyBorder="1" applyAlignment="1">
      <alignment horizontal="center" vertical="center" wrapText="1"/>
    </xf>
    <xf numFmtId="0" fontId="21" fillId="0" borderId="143" xfId="0" applyFont="1" applyBorder="1" applyAlignment="1">
      <alignment horizontal="center" vertical="center" wrapText="1"/>
    </xf>
    <xf numFmtId="0" fontId="21" fillId="0" borderId="100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" fillId="0" borderId="22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9" xfId="0" applyFont="1" applyBorder="1" applyAlignment="1">
      <alignment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0" xfId="0" applyFont="1" applyAlignment="1">
      <alignment horizontal="center"/>
    </xf>
    <xf numFmtId="0" fontId="2" fillId="0" borderId="56" xfId="0" applyFont="1" applyBorder="1" applyAlignment="1">
      <alignment vertical="center" wrapText="1"/>
    </xf>
    <xf numFmtId="0" fontId="2" fillId="0" borderId="72" xfId="0" applyFont="1" applyBorder="1" applyAlignment="1">
      <alignment vertical="center" wrapText="1"/>
    </xf>
    <xf numFmtId="0" fontId="2" fillId="0" borderId="167" xfId="0" applyFont="1" applyBorder="1" applyAlignment="1">
      <alignment vertical="center" wrapText="1"/>
    </xf>
    <xf numFmtId="0" fontId="6" fillId="0" borderId="56" xfId="0" applyFont="1" applyBorder="1" applyAlignment="1">
      <alignment vertical="center" wrapText="1"/>
    </xf>
    <xf numFmtId="0" fontId="6" fillId="0" borderId="72" xfId="0" applyFont="1" applyBorder="1" applyAlignment="1">
      <alignment vertical="center" wrapText="1"/>
    </xf>
    <xf numFmtId="0" fontId="6" fillId="0" borderId="167" xfId="0" applyFont="1" applyBorder="1" applyAlignment="1">
      <alignment vertical="center" wrapText="1"/>
    </xf>
    <xf numFmtId="0" fontId="4" fillId="0" borderId="166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3" fillId="0" borderId="166" xfId="0" applyFont="1" applyBorder="1" applyAlignment="1">
      <alignment vertical="top" wrapText="1"/>
    </xf>
    <xf numFmtId="0" fontId="3" fillId="0" borderId="0" xfId="0" applyFont="1" applyAlignment="1">
      <alignment vertical="top" wrapText="1"/>
    </xf>
    <xf numFmtId="0" fontId="1" fillId="0" borderId="56" xfId="0" applyFont="1" applyBorder="1" applyAlignment="1">
      <alignment vertical="center" wrapText="1"/>
    </xf>
    <xf numFmtId="0" fontId="1" fillId="0" borderId="72" xfId="0" applyFont="1" applyBorder="1" applyAlignment="1">
      <alignment vertical="center" wrapText="1"/>
    </xf>
    <xf numFmtId="0" fontId="1" fillId="0" borderId="167" xfId="0" applyFont="1" applyBorder="1" applyAlignment="1">
      <alignment vertical="center" wrapText="1"/>
    </xf>
    <xf numFmtId="0" fontId="6" fillId="0" borderId="2" xfId="0" applyFont="1" applyBorder="1" applyAlignment="1">
      <alignment horizontal="right" vertical="top" wrapText="1"/>
    </xf>
    <xf numFmtId="0" fontId="6" fillId="0" borderId="168" xfId="0" applyFont="1" applyBorder="1" applyAlignment="1">
      <alignment horizontal="right" vertical="top" wrapText="1"/>
    </xf>
    <xf numFmtId="0" fontId="1" fillId="0" borderId="22" xfId="0" applyFont="1" applyBorder="1" applyAlignment="1">
      <alignment horizontal="left" vertical="top" wrapText="1" indent="1"/>
    </xf>
    <xf numFmtId="0" fontId="1" fillId="0" borderId="2" xfId="0" applyFont="1" applyBorder="1" applyAlignment="1">
      <alignment horizontal="left" vertical="top" wrapText="1" indent="1"/>
    </xf>
    <xf numFmtId="0" fontId="1" fillId="0" borderId="18" xfId="0" applyFont="1" applyBorder="1" applyAlignment="1">
      <alignment horizontal="left" vertical="top" wrapText="1" indent="1"/>
    </xf>
    <xf numFmtId="0" fontId="6" fillId="0" borderId="1" xfId="0" applyFont="1" applyBorder="1" applyAlignment="1">
      <alignment horizontal="right" vertical="center" wrapText="1"/>
    </xf>
    <xf numFmtId="0" fontId="6" fillId="0" borderId="0" xfId="0" applyFont="1" applyAlignment="1">
      <alignment horizontal="right" vertical="center" wrapText="1"/>
    </xf>
    <xf numFmtId="0" fontId="6" fillId="0" borderId="70" xfId="0" applyFont="1" applyBorder="1" applyAlignment="1">
      <alignment horizontal="right" vertical="center" wrapText="1"/>
    </xf>
    <xf numFmtId="0" fontId="6" fillId="0" borderId="169" xfId="0" applyFont="1" applyBorder="1" applyAlignment="1">
      <alignment horizontal="right" vertical="top" wrapText="1"/>
    </xf>
    <xf numFmtId="0" fontId="6" fillId="0" borderId="170" xfId="0" applyFont="1" applyBorder="1" applyAlignment="1">
      <alignment horizontal="right" vertical="top" wrapText="1"/>
    </xf>
    <xf numFmtId="0" fontId="6" fillId="0" borderId="171" xfId="0" applyFont="1" applyBorder="1" applyAlignment="1">
      <alignment horizontal="right" vertical="top" wrapText="1"/>
    </xf>
    <xf numFmtId="0" fontId="6" fillId="0" borderId="172" xfId="0" applyFont="1" applyBorder="1" applyAlignment="1">
      <alignment horizontal="right" vertical="top" wrapText="1"/>
    </xf>
    <xf numFmtId="0" fontId="3" fillId="0" borderId="20" xfId="0" applyFont="1" applyBorder="1" applyAlignment="1">
      <alignment horizontal="left"/>
    </xf>
    <xf numFmtId="0" fontId="6" fillId="0" borderId="129" xfId="0" applyFont="1" applyBorder="1" applyAlignment="1">
      <alignment horizontal="right" vertical="center" wrapText="1"/>
    </xf>
    <xf numFmtId="0" fontId="6" fillId="0" borderId="173" xfId="0" applyFont="1" applyBorder="1" applyAlignment="1">
      <alignment horizontal="right" vertical="center" wrapText="1"/>
    </xf>
    <xf numFmtId="0" fontId="6" fillId="0" borderId="174" xfId="0" applyFont="1" applyBorder="1" applyAlignment="1">
      <alignment horizontal="right" vertical="center" wrapText="1"/>
    </xf>
    <xf numFmtId="0" fontId="4" fillId="0" borderId="22" xfId="0" applyFon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23" xfId="0" applyFont="1" applyBorder="1" applyAlignment="1">
      <alignment vertical="top" wrapText="1"/>
    </xf>
    <xf numFmtId="0" fontId="4" fillId="0" borderId="2" xfId="0" applyFont="1" applyBorder="1" applyAlignment="1">
      <alignment horizontal="center" wrapText="1"/>
    </xf>
    <xf numFmtId="0" fontId="6" fillId="0" borderId="0" xfId="0" applyFont="1" applyAlignment="1">
      <alignment horizontal="right" vertical="top" wrapText="1"/>
    </xf>
    <xf numFmtId="0" fontId="6" fillId="0" borderId="175" xfId="0" applyFont="1" applyBorder="1" applyAlignment="1">
      <alignment horizontal="right" vertical="top" wrapText="1"/>
    </xf>
    <xf numFmtId="0" fontId="6" fillId="0" borderId="20" xfId="0" applyFont="1" applyBorder="1" applyAlignment="1">
      <alignment horizontal="right" vertical="top" wrapText="1"/>
    </xf>
    <xf numFmtId="0" fontId="6" fillId="0" borderId="176" xfId="0" applyFont="1" applyBorder="1" applyAlignment="1">
      <alignment horizontal="right" vertical="top" wrapText="1"/>
    </xf>
    <xf numFmtId="0" fontId="4" fillId="0" borderId="165" xfId="0" applyFont="1" applyBorder="1" applyAlignment="1">
      <alignment vertical="top" wrapText="1"/>
    </xf>
    <xf numFmtId="0" fontId="4" fillId="0" borderId="7" xfId="0" applyFont="1" applyBorder="1" applyAlignment="1">
      <alignment vertical="top" wrapText="1"/>
    </xf>
    <xf numFmtId="0" fontId="2" fillId="0" borderId="166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6" fillId="0" borderId="56" xfId="0" applyFont="1" applyBorder="1" applyAlignment="1">
      <alignment horizontal="left" vertical="center" wrapText="1"/>
    </xf>
    <xf numFmtId="0" fontId="6" fillId="0" borderId="72" xfId="0" applyFont="1" applyBorder="1" applyAlignment="1">
      <alignment horizontal="left" vertical="center" wrapText="1"/>
    </xf>
    <xf numFmtId="0" fontId="6" fillId="0" borderId="167" xfId="0" applyFont="1" applyBorder="1" applyAlignment="1">
      <alignment horizontal="left" vertical="center" wrapText="1"/>
    </xf>
    <xf numFmtId="0" fontId="6" fillId="0" borderId="165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4" fillId="0" borderId="11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6" fillId="0" borderId="11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72" xfId="0" applyFont="1" applyBorder="1" applyAlignment="1">
      <alignment horizontal="center" vertical="center" wrapText="1"/>
    </xf>
    <xf numFmtId="0" fontId="6" fillId="0" borderId="16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2" fillId="0" borderId="22" xfId="0" applyFont="1" applyBorder="1" applyAlignment="1">
      <alignment horizontal="center" vertical="center" wrapText="1"/>
    </xf>
    <xf numFmtId="0" fontId="1" fillId="0" borderId="61" xfId="0" applyFont="1" applyBorder="1" applyAlignment="1">
      <alignment horizontal="center" vertical="center" wrapText="1"/>
    </xf>
    <xf numFmtId="0" fontId="12" fillId="0" borderId="181" xfId="0" applyFont="1" applyBorder="1" applyAlignment="1">
      <alignment horizontal="center" vertical="center" wrapText="1"/>
    </xf>
    <xf numFmtId="0" fontId="1" fillId="0" borderId="160" xfId="0" applyFont="1" applyBorder="1" applyAlignment="1">
      <alignment horizontal="center" vertical="center" wrapText="1"/>
    </xf>
    <xf numFmtId="0" fontId="12" fillId="0" borderId="65" xfId="0" applyFont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 wrapText="1"/>
    </xf>
    <xf numFmtId="0" fontId="12" fillId="0" borderId="180" xfId="0" applyFont="1" applyBorder="1" applyAlignment="1">
      <alignment horizontal="center" vertical="center" wrapText="1"/>
    </xf>
    <xf numFmtId="0" fontId="12" fillId="0" borderId="177" xfId="0" applyFont="1" applyBorder="1" applyAlignment="1">
      <alignment horizontal="center" vertical="center" wrapText="1"/>
    </xf>
    <xf numFmtId="0" fontId="12" fillId="0" borderId="178" xfId="0" applyFont="1" applyBorder="1" applyAlignment="1">
      <alignment horizontal="center" vertical="center" wrapText="1"/>
    </xf>
    <xf numFmtId="0" fontId="12" fillId="0" borderId="179" xfId="0" applyFont="1" applyBorder="1" applyAlignment="1">
      <alignment horizontal="center" vertical="center" wrapText="1"/>
    </xf>
    <xf numFmtId="0" fontId="12" fillId="0" borderId="156" xfId="0" applyFont="1" applyBorder="1" applyAlignment="1">
      <alignment horizontal="center" vertical="center" wrapText="1"/>
    </xf>
    <xf numFmtId="0" fontId="12" fillId="0" borderId="160" xfId="0" applyFont="1" applyBorder="1" applyAlignment="1">
      <alignment horizontal="center" vertical="center" wrapText="1"/>
    </xf>
    <xf numFmtId="0" fontId="12" fillId="0" borderId="61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5" fillId="0" borderId="95" xfId="0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65" fontId="12" fillId="0" borderId="8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19" fillId="0" borderId="56" xfId="0" applyFont="1" applyBorder="1" applyAlignment="1">
      <alignment horizontal="center" vertical="center" wrapText="1"/>
    </xf>
    <xf numFmtId="0" fontId="19" fillId="0" borderId="167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2" fillId="0" borderId="81" xfId="0" applyFont="1" applyBorder="1" applyAlignment="1">
      <alignment horizontal="center" vertical="center" wrapText="1"/>
    </xf>
    <xf numFmtId="0" fontId="4" fillId="0" borderId="141" xfId="0" applyFont="1" applyBorder="1" applyAlignment="1">
      <alignment horizontal="center" vertical="center" wrapText="1"/>
    </xf>
    <xf numFmtId="0" fontId="4" fillId="4" borderId="0" xfId="0" applyFont="1" applyFill="1" applyAlignment="1">
      <alignment horizontal="left" wrapText="1"/>
    </xf>
    <xf numFmtId="0" fontId="12" fillId="0" borderId="141" xfId="0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1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2" fillId="4" borderId="141" xfId="1" applyFont="1" applyFill="1" applyBorder="1" applyAlignment="1">
      <alignment horizontal="center" vertical="center" wrapText="1"/>
    </xf>
    <xf numFmtId="0" fontId="12" fillId="4" borderId="142" xfId="1" applyFont="1" applyFill="1" applyBorder="1" applyAlignment="1">
      <alignment horizontal="center" vertical="center" wrapText="1"/>
    </xf>
    <xf numFmtId="0" fontId="12" fillId="4" borderId="143" xfId="1" applyFont="1" applyFill="1" applyBorder="1" applyAlignment="1">
      <alignment horizontal="center" vertical="center" wrapText="1"/>
    </xf>
    <xf numFmtId="0" fontId="21" fillId="0" borderId="141" xfId="6" applyFont="1" applyBorder="1" applyAlignment="1">
      <alignment horizontal="center" vertical="center"/>
    </xf>
    <xf numFmtId="0" fontId="21" fillId="0" borderId="142" xfId="6" applyFont="1" applyBorder="1" applyAlignment="1">
      <alignment horizontal="center" vertical="center"/>
    </xf>
    <xf numFmtId="0" fontId="21" fillId="0" borderId="143" xfId="6" applyFont="1" applyBorder="1" applyAlignment="1">
      <alignment horizontal="center" vertical="center"/>
    </xf>
    <xf numFmtId="0" fontId="21" fillId="0" borderId="14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right" vertical="center"/>
    </xf>
    <xf numFmtId="0" fontId="21" fillId="0" borderId="65" xfId="0" applyFont="1" applyBorder="1" applyAlignment="1">
      <alignment vertical="center" wrapText="1"/>
    </xf>
    <xf numFmtId="0" fontId="21" fillId="0" borderId="54" xfId="0" applyFont="1" applyBorder="1" applyAlignment="1">
      <alignment vertical="center" wrapText="1"/>
    </xf>
    <xf numFmtId="0" fontId="1" fillId="0" borderId="81" xfId="0" applyFont="1" applyBorder="1" applyAlignment="1">
      <alignment horizontal="center" vertical="center" wrapText="1"/>
    </xf>
    <xf numFmtId="0" fontId="4" fillId="0" borderId="122" xfId="0" applyFont="1" applyBorder="1" applyAlignment="1">
      <alignment vertical="center" wrapText="1"/>
    </xf>
    <xf numFmtId="0" fontId="4" fillId="0" borderId="123" xfId="0" applyFont="1" applyBorder="1" applyAlignment="1">
      <alignment vertical="center" wrapText="1"/>
    </xf>
    <xf numFmtId="0" fontId="4" fillId="0" borderId="124" xfId="0" applyFont="1" applyBorder="1" applyAlignment="1">
      <alignment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4" fillId="0" borderId="39" xfId="0" applyFont="1" applyBorder="1" applyAlignment="1">
      <alignment vertical="center" wrapText="1"/>
    </xf>
    <xf numFmtId="0" fontId="4" fillId="0" borderId="32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1" fillId="0" borderId="0" xfId="2" applyFont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2" fontId="5" fillId="0" borderId="0" xfId="2" applyNumberFormat="1" applyFont="1" applyAlignment="1">
      <alignment horizontal="left" vertical="center" wrapText="1"/>
    </xf>
    <xf numFmtId="0" fontId="3" fillId="0" borderId="0" xfId="4" applyFont="1" applyAlignment="1">
      <alignment horizontal="center" vertical="center"/>
    </xf>
    <xf numFmtId="0" fontId="16" fillId="0" borderId="0" xfId="4" applyFont="1" applyAlignment="1">
      <alignment horizontal="center" vertical="center"/>
    </xf>
    <xf numFmtId="0" fontId="15" fillId="0" borderId="121" xfId="4" applyFont="1" applyBorder="1" applyAlignment="1">
      <alignment horizontal="center" vertical="center" wrapText="1"/>
    </xf>
    <xf numFmtId="0" fontId="21" fillId="0" borderId="106" xfId="4" applyFont="1" applyBorder="1" applyAlignment="1">
      <alignment horizontal="center" vertical="center" wrapText="1"/>
    </xf>
    <xf numFmtId="0" fontId="21" fillId="0" borderId="107" xfId="4" applyFont="1" applyBorder="1" applyAlignment="1">
      <alignment horizontal="center" vertical="center" wrapText="1"/>
    </xf>
  </cellXfs>
  <cellStyles count="8">
    <cellStyle name="60% - akcent 1" xfId="1" xr:uid="{00000000-0005-0000-0000-000000000000}"/>
    <cellStyle name="Normal" xfId="0" builtinId="0"/>
    <cellStyle name="Normal 2" xfId="2" xr:uid="{00000000-0005-0000-0000-000002000000}"/>
    <cellStyle name="Normal_Contrato Calectivo" xfId="3" xr:uid="{00000000-0005-0000-0000-000003000000}"/>
    <cellStyle name="Normal_DESGLOSE 2005" xfId="4" xr:uid="{00000000-0005-0000-0000-000004000000}"/>
    <cellStyle name="Normal_linkpresentacion" xfId="5" xr:uid="{00000000-0005-0000-0000-000005000000}"/>
    <cellStyle name="Normal_Planilla Fecu Ampliada" xfId="6" xr:uid="{00000000-0005-0000-0000-000006000000}"/>
    <cellStyle name="Normal_Planilla Fecu Ampliada1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16"/>
  <sheetViews>
    <sheetView view="pageBreakPreview" zoomScaleNormal="100" zoomScaleSheetLayoutView="100" workbookViewId="0">
      <selection activeCell="A9" sqref="A9:D9"/>
    </sheetView>
  </sheetViews>
  <sheetFormatPr baseColWidth="10" defaultRowHeight="15.75"/>
  <cols>
    <col min="1" max="16384" width="11" style="6"/>
  </cols>
  <sheetData>
    <row r="1" spans="1:8">
      <c r="A1" s="597" t="s">
        <v>265</v>
      </c>
      <c r="B1" s="597"/>
      <c r="C1" s="597"/>
      <c r="D1" s="597"/>
      <c r="E1" s="597"/>
      <c r="F1" s="597"/>
      <c r="G1" s="597"/>
      <c r="H1" s="597"/>
    </row>
    <row r="2" spans="1:8">
      <c r="A2" s="587" t="s">
        <v>299</v>
      </c>
      <c r="B2" s="587"/>
      <c r="C2" s="587"/>
      <c r="D2" s="587"/>
      <c r="E2" s="587"/>
      <c r="F2" s="587"/>
      <c r="G2" s="587"/>
      <c r="H2" s="587"/>
    </row>
    <row r="3" spans="1:8" ht="16.5" thickBot="1">
      <c r="A3" s="7"/>
    </row>
    <row r="4" spans="1:8" s="1" customFormat="1" ht="24.75" customHeight="1" thickTop="1" thickBot="1">
      <c r="A4" s="608" t="s">
        <v>266</v>
      </c>
      <c r="B4" s="609"/>
      <c r="C4" s="609"/>
      <c r="D4" s="609"/>
      <c r="E4" s="609"/>
      <c r="F4" s="609"/>
      <c r="G4" s="609"/>
      <c r="H4" s="610"/>
    </row>
    <row r="5" spans="1:8" s="1" customFormat="1" ht="24.75" customHeight="1" thickTop="1" thickBot="1">
      <c r="A5" s="598" t="s">
        <v>267</v>
      </c>
      <c r="B5" s="599"/>
      <c r="C5" s="599"/>
      <c r="D5" s="599"/>
      <c r="E5" s="599"/>
      <c r="F5" s="599"/>
      <c r="G5" s="599"/>
      <c r="H5" s="600"/>
    </row>
    <row r="6" spans="1:8" ht="16.5" thickTop="1">
      <c r="A6" s="604"/>
      <c r="B6" s="605"/>
      <c r="C6" s="605"/>
      <c r="D6" s="605"/>
    </row>
    <row r="7" spans="1:8" ht="21" thickBot="1">
      <c r="A7" s="606" t="s">
        <v>268</v>
      </c>
      <c r="B7" s="607"/>
      <c r="C7" s="607"/>
      <c r="D7" s="607"/>
    </row>
    <row r="8" spans="1:8" ht="18" customHeight="1" thickTop="1" thickBot="1">
      <c r="A8" s="601" t="s">
        <v>269</v>
      </c>
      <c r="B8" s="602"/>
      <c r="C8" s="602"/>
      <c r="D8" s="602"/>
      <c r="E8" s="602"/>
      <c r="F8" s="602"/>
      <c r="G8" s="602"/>
      <c r="H8" s="603"/>
    </row>
    <row r="9" spans="1:8" ht="16.5" thickTop="1">
      <c r="A9" s="635"/>
      <c r="B9" s="636"/>
      <c r="C9" s="636"/>
      <c r="D9" s="636"/>
      <c r="E9" s="15"/>
      <c r="F9" s="15"/>
      <c r="G9" s="15"/>
      <c r="H9" s="16"/>
    </row>
    <row r="10" spans="1:8">
      <c r="A10" s="644"/>
      <c r="B10" s="645"/>
      <c r="C10" s="645"/>
      <c r="D10" s="645"/>
      <c r="E10" s="11"/>
      <c r="F10" s="11"/>
      <c r="G10" s="11"/>
      <c r="H10" s="12"/>
    </row>
    <row r="11" spans="1:8">
      <c r="A11" s="644"/>
      <c r="B11" s="645"/>
      <c r="C11" s="645"/>
      <c r="D11" s="645"/>
      <c r="E11" s="11"/>
      <c r="F11" s="11"/>
      <c r="G11" s="11"/>
      <c r="H11" s="12"/>
    </row>
    <row r="12" spans="1:8">
      <c r="A12" s="644"/>
      <c r="B12" s="645"/>
      <c r="C12" s="645"/>
      <c r="D12" s="645"/>
      <c r="E12" s="11"/>
      <c r="F12" s="11"/>
      <c r="G12" s="11"/>
      <c r="H12" s="12"/>
    </row>
    <row r="13" spans="1:8">
      <c r="A13" s="644"/>
      <c r="B13" s="645"/>
      <c r="C13" s="645"/>
      <c r="D13" s="645"/>
      <c r="E13" s="11"/>
      <c r="F13" s="11"/>
      <c r="G13" s="11"/>
      <c r="H13" s="12"/>
    </row>
    <row r="14" spans="1:8">
      <c r="A14" s="644"/>
      <c r="B14" s="645"/>
      <c r="C14" s="645"/>
      <c r="D14" s="645"/>
      <c r="E14" s="11"/>
      <c r="F14" s="11"/>
      <c r="G14" s="11"/>
      <c r="H14" s="12"/>
    </row>
    <row r="15" spans="1:8">
      <c r="A15" s="644"/>
      <c r="B15" s="645"/>
      <c r="C15" s="645"/>
      <c r="D15" s="645"/>
      <c r="E15" s="11"/>
      <c r="F15" s="11"/>
      <c r="G15" s="11"/>
      <c r="H15" s="12"/>
    </row>
    <row r="16" spans="1:8">
      <c r="A16" s="644"/>
      <c r="B16" s="645"/>
      <c r="C16" s="645"/>
      <c r="D16" s="645"/>
      <c r="E16" s="11"/>
      <c r="F16" s="11"/>
      <c r="G16" s="11"/>
      <c r="H16" s="12"/>
    </row>
    <row r="17" spans="1:8" ht="16.5" thickBot="1">
      <c r="A17" s="646"/>
      <c r="B17" s="647"/>
      <c r="C17" s="647"/>
      <c r="D17" s="647"/>
      <c r="E17" s="13"/>
      <c r="F17" s="13"/>
      <c r="G17" s="13"/>
      <c r="H17" s="14"/>
    </row>
    <row r="18" spans="1:8" ht="16.5" thickTop="1">
      <c r="A18" s="637"/>
      <c r="B18" s="638"/>
      <c r="C18" s="638"/>
      <c r="D18" s="638"/>
    </row>
    <row r="19" spans="1:8" ht="21" thickBot="1">
      <c r="A19" s="606" t="s">
        <v>270</v>
      </c>
      <c r="B19" s="607"/>
      <c r="C19" s="607"/>
      <c r="D19" s="607"/>
    </row>
    <row r="20" spans="1:8" ht="18" customHeight="1" thickTop="1" thickBot="1">
      <c r="A20" s="639" t="s">
        <v>313</v>
      </c>
      <c r="B20" s="640"/>
      <c r="C20" s="640"/>
      <c r="D20" s="640"/>
      <c r="E20" s="640"/>
      <c r="F20" s="640"/>
      <c r="G20" s="640"/>
      <c r="H20" s="641"/>
    </row>
    <row r="21" spans="1:8" ht="16.5" thickTop="1">
      <c r="A21" s="642" t="s">
        <v>271</v>
      </c>
      <c r="B21" s="643"/>
      <c r="C21" s="643"/>
      <c r="D21" s="643"/>
      <c r="E21" s="21"/>
      <c r="F21" s="21"/>
      <c r="G21" s="21"/>
      <c r="H21" s="22"/>
    </row>
    <row r="22" spans="1:8">
      <c r="A22" s="648" t="s">
        <v>272</v>
      </c>
      <c r="B22" s="649"/>
      <c r="C22" s="649"/>
      <c r="D22" s="649"/>
      <c r="E22" s="17"/>
      <c r="F22" s="17"/>
      <c r="G22" s="17"/>
      <c r="H22" s="18"/>
    </row>
    <row r="23" spans="1:8" ht="16.5" thickBot="1">
      <c r="A23" s="650" t="s">
        <v>273</v>
      </c>
      <c r="B23" s="651"/>
      <c r="C23" s="651"/>
      <c r="D23" s="651"/>
      <c r="E23" s="19"/>
      <c r="F23" s="19"/>
      <c r="G23" s="19"/>
      <c r="H23" s="20"/>
    </row>
    <row r="24" spans="1:8" ht="16.5" thickTop="1">
      <c r="A24" s="637"/>
      <c r="B24" s="638"/>
      <c r="C24" s="638"/>
      <c r="D24" s="638"/>
    </row>
    <row r="25" spans="1:8" ht="21" thickBot="1">
      <c r="A25" s="606" t="s">
        <v>274</v>
      </c>
      <c r="B25" s="607"/>
      <c r="C25" s="607"/>
      <c r="D25" s="607"/>
    </row>
    <row r="26" spans="1:8" ht="18" customHeight="1" thickTop="1" thickBot="1">
      <c r="A26" s="652" t="s">
        <v>300</v>
      </c>
      <c r="B26" s="653"/>
      <c r="C26" s="653"/>
      <c r="D26" s="653"/>
      <c r="E26" s="653"/>
      <c r="F26" s="652" t="s">
        <v>275</v>
      </c>
      <c r="G26" s="653"/>
      <c r="H26" s="654"/>
    </row>
    <row r="27" spans="1:8" ht="16.5" thickTop="1">
      <c r="A27" s="23"/>
      <c r="B27" s="24"/>
      <c r="C27" s="24"/>
      <c r="D27" s="24"/>
      <c r="E27" s="25"/>
      <c r="F27" s="31"/>
      <c r="G27" s="34"/>
      <c r="H27" s="30"/>
    </row>
    <row r="28" spans="1:8">
      <c r="A28" s="26"/>
      <c r="B28" s="27"/>
      <c r="C28" s="27"/>
      <c r="D28" s="27"/>
      <c r="E28" s="11"/>
      <c r="F28" s="32"/>
      <c r="G28" s="35"/>
      <c r="H28" s="12"/>
    </row>
    <row r="29" spans="1:8">
      <c r="A29" s="26"/>
      <c r="B29" s="27"/>
      <c r="C29" s="27"/>
      <c r="D29" s="27"/>
      <c r="E29" s="11"/>
      <c r="F29" s="32"/>
      <c r="G29" s="35"/>
      <c r="H29" s="12"/>
    </row>
    <row r="30" spans="1:8">
      <c r="A30" s="26"/>
      <c r="B30" s="27"/>
      <c r="C30" s="27"/>
      <c r="D30" s="27"/>
      <c r="E30" s="11"/>
      <c r="F30" s="32"/>
      <c r="G30" s="35"/>
      <c r="H30" s="12"/>
    </row>
    <row r="31" spans="1:8">
      <c r="A31" s="26"/>
      <c r="B31" s="27"/>
      <c r="C31" s="27"/>
      <c r="D31" s="27"/>
      <c r="E31" s="11"/>
      <c r="F31" s="32"/>
      <c r="G31" s="35"/>
      <c r="H31" s="12"/>
    </row>
    <row r="32" spans="1:8">
      <c r="A32" s="26"/>
      <c r="B32" s="27"/>
      <c r="C32" s="27"/>
      <c r="D32" s="27"/>
      <c r="E32" s="11"/>
      <c r="F32" s="32"/>
      <c r="G32" s="35"/>
      <c r="H32" s="12"/>
    </row>
    <row r="33" spans="1:8">
      <c r="A33" s="26"/>
      <c r="B33" s="27"/>
      <c r="C33" s="27"/>
      <c r="D33" s="27"/>
      <c r="E33" s="11"/>
      <c r="F33" s="32"/>
      <c r="G33" s="35"/>
      <c r="H33" s="12"/>
    </row>
    <row r="34" spans="1:8" ht="16.5" thickBot="1">
      <c r="A34" s="28"/>
      <c r="B34" s="29"/>
      <c r="C34" s="29"/>
      <c r="D34" s="29"/>
      <c r="E34" s="13"/>
      <c r="F34" s="33"/>
      <c r="G34" s="36"/>
      <c r="H34" s="14"/>
    </row>
    <row r="35" spans="1:8" ht="26.25" customHeight="1" thickTop="1">
      <c r="A35" s="655" t="s">
        <v>309</v>
      </c>
      <c r="B35" s="655"/>
      <c r="C35" s="655"/>
      <c r="D35" s="655"/>
      <c r="E35" s="655"/>
      <c r="F35" s="655"/>
      <c r="G35" s="655"/>
      <c r="H35" s="655"/>
    </row>
    <row r="36" spans="1:8" ht="16.5" thickBot="1">
      <c r="A36" s="7"/>
    </row>
    <row r="37" spans="1:8" ht="16.5" thickTop="1">
      <c r="A37" s="627"/>
      <c r="B37" s="611" t="s">
        <v>276</v>
      </c>
      <c r="C37" s="612"/>
      <c r="D37" s="43"/>
      <c r="E37" s="37"/>
      <c r="F37" s="37"/>
      <c r="G37" s="38"/>
      <c r="H37" s="39"/>
    </row>
    <row r="38" spans="1:8">
      <c r="A38" s="628"/>
      <c r="B38" s="631" t="s">
        <v>277</v>
      </c>
      <c r="C38" s="632"/>
      <c r="D38" s="44"/>
      <c r="E38" s="619" t="s">
        <v>278</v>
      </c>
      <c r="F38" s="620"/>
      <c r="G38" s="35"/>
      <c r="H38" s="40"/>
    </row>
    <row r="39" spans="1:8" ht="16.5" thickBot="1">
      <c r="A39" s="629"/>
      <c r="B39" s="633" t="s">
        <v>279</v>
      </c>
      <c r="C39" s="634"/>
      <c r="D39" s="45"/>
      <c r="E39" s="621" t="s">
        <v>280</v>
      </c>
      <c r="F39" s="622"/>
      <c r="G39" s="36"/>
      <c r="H39" s="42"/>
    </row>
    <row r="40" spans="1:8" ht="16.5" thickTop="1">
      <c r="A40" s="9"/>
    </row>
    <row r="41" spans="1:8" ht="21" thickBot="1">
      <c r="A41" s="623" t="s">
        <v>281</v>
      </c>
      <c r="B41" s="623"/>
      <c r="C41" s="623"/>
      <c r="D41" s="623"/>
      <c r="E41" s="623"/>
      <c r="F41" s="623"/>
      <c r="G41" s="623"/>
      <c r="H41" s="623"/>
    </row>
    <row r="42" spans="1:8" ht="16.5" thickTop="1">
      <c r="A42" s="46"/>
      <c r="B42" s="10"/>
      <c r="C42" s="630"/>
      <c r="D42" s="630"/>
      <c r="E42" s="47"/>
      <c r="F42" s="47"/>
      <c r="G42" s="48" t="s">
        <v>282</v>
      </c>
      <c r="H42" s="49" t="s">
        <v>283</v>
      </c>
    </row>
    <row r="43" spans="1:8" ht="15.75" customHeight="1">
      <c r="A43" s="616" t="s">
        <v>284</v>
      </c>
      <c r="B43" s="617"/>
      <c r="C43" s="54"/>
      <c r="D43" s="624" t="s">
        <v>285</v>
      </c>
      <c r="E43" s="625"/>
      <c r="F43" s="626"/>
      <c r="G43" s="55"/>
      <c r="H43" s="56"/>
    </row>
    <row r="44" spans="1:8">
      <c r="A44" s="616" t="s">
        <v>286</v>
      </c>
      <c r="B44" s="617"/>
      <c r="C44" s="59"/>
      <c r="D44" s="60"/>
      <c r="E44" s="60"/>
      <c r="F44" s="60"/>
      <c r="G44" s="60"/>
      <c r="H44" s="61"/>
    </row>
    <row r="45" spans="1:8" ht="20.25" customHeight="1">
      <c r="A45" s="616" t="s">
        <v>312</v>
      </c>
      <c r="B45" s="618"/>
      <c r="C45" s="57"/>
      <c r="D45" s="57"/>
      <c r="E45" s="67" t="s">
        <v>310</v>
      </c>
      <c r="F45" s="68"/>
      <c r="G45" s="67" t="s">
        <v>311</v>
      </c>
      <c r="H45" s="58"/>
    </row>
    <row r="46" spans="1:8" ht="16.5" thickBot="1">
      <c r="A46" s="50"/>
      <c r="B46" s="51"/>
      <c r="C46" s="52" t="s">
        <v>282</v>
      </c>
      <c r="D46" s="52" t="s">
        <v>283</v>
      </c>
      <c r="E46" s="51"/>
      <c r="F46" s="51"/>
      <c r="G46" s="51"/>
      <c r="H46" s="53"/>
    </row>
    <row r="47" spans="1:8" ht="16.5" thickTop="1"/>
    <row r="48" spans="1:8" ht="15.75" customHeight="1">
      <c r="A48" s="597" t="s">
        <v>265</v>
      </c>
      <c r="B48" s="597"/>
      <c r="C48" s="597"/>
      <c r="D48" s="597"/>
      <c r="E48" s="597"/>
      <c r="F48" s="597"/>
      <c r="G48" s="597"/>
      <c r="H48" s="597"/>
    </row>
    <row r="49" spans="1:8" ht="15.75" customHeight="1">
      <c r="A49" s="587" t="s">
        <v>287</v>
      </c>
      <c r="B49" s="587"/>
      <c r="C49" s="587"/>
      <c r="D49" s="587"/>
      <c r="E49" s="587"/>
      <c r="F49" s="587"/>
      <c r="G49" s="587"/>
      <c r="H49" s="587"/>
    </row>
    <row r="50" spans="1:8" ht="16.5" thickBot="1">
      <c r="A50" s="7"/>
    </row>
    <row r="51" spans="1:8" ht="16.5" thickTop="1">
      <c r="A51" s="613" t="s">
        <v>288</v>
      </c>
      <c r="B51" s="614"/>
      <c r="C51" s="614"/>
      <c r="D51" s="614"/>
      <c r="E51" s="614"/>
      <c r="F51" s="614"/>
      <c r="G51" s="614"/>
      <c r="H51" s="615"/>
    </row>
    <row r="52" spans="1:8">
      <c r="A52" s="62"/>
      <c r="H52" s="40"/>
    </row>
    <row r="53" spans="1:8">
      <c r="A53" s="62"/>
      <c r="H53" s="40"/>
    </row>
    <row r="54" spans="1:8">
      <c r="A54" s="62"/>
      <c r="H54" s="40"/>
    </row>
    <row r="55" spans="1:8">
      <c r="A55" s="62"/>
      <c r="H55" s="40"/>
    </row>
    <row r="56" spans="1:8">
      <c r="A56" s="62"/>
      <c r="H56" s="40"/>
    </row>
    <row r="57" spans="1:8">
      <c r="A57" s="62"/>
      <c r="H57" s="40"/>
    </row>
    <row r="58" spans="1:8">
      <c r="A58" s="62"/>
      <c r="H58" s="40"/>
    </row>
    <row r="59" spans="1:8">
      <c r="A59" s="62"/>
      <c r="H59" s="40"/>
    </row>
    <row r="60" spans="1:8">
      <c r="A60" s="62"/>
      <c r="H60" s="40"/>
    </row>
    <row r="61" spans="1:8">
      <c r="A61" s="62"/>
      <c r="H61" s="40"/>
    </row>
    <row r="62" spans="1:8">
      <c r="A62" s="62"/>
      <c r="H62" s="40"/>
    </row>
    <row r="63" spans="1:8">
      <c r="A63" s="62"/>
      <c r="H63" s="40"/>
    </row>
    <row r="64" spans="1:8">
      <c r="A64" s="62"/>
      <c r="H64" s="40"/>
    </row>
    <row r="65" spans="1:8">
      <c r="A65" s="62"/>
      <c r="H65" s="40"/>
    </row>
    <row r="66" spans="1:8">
      <c r="A66" s="62"/>
      <c r="H66" s="40"/>
    </row>
    <row r="67" spans="1:8">
      <c r="A67" s="62"/>
      <c r="H67" s="40"/>
    </row>
    <row r="68" spans="1:8">
      <c r="A68" s="62"/>
      <c r="H68" s="40"/>
    </row>
    <row r="69" spans="1:8">
      <c r="A69" s="62"/>
      <c r="H69" s="40"/>
    </row>
    <row r="70" spans="1:8">
      <c r="A70" s="62"/>
      <c r="H70" s="40"/>
    </row>
    <row r="71" spans="1:8">
      <c r="A71" s="62"/>
      <c r="H71" s="40"/>
    </row>
    <row r="72" spans="1:8">
      <c r="A72" s="62"/>
      <c r="H72" s="40"/>
    </row>
    <row r="73" spans="1:8">
      <c r="A73" s="62"/>
      <c r="H73" s="40"/>
    </row>
    <row r="74" spans="1:8">
      <c r="A74" s="62"/>
      <c r="H74" s="40"/>
    </row>
    <row r="75" spans="1:8">
      <c r="A75" s="62"/>
      <c r="H75" s="40"/>
    </row>
    <row r="76" spans="1:8">
      <c r="A76" s="62"/>
      <c r="H76" s="40"/>
    </row>
    <row r="77" spans="1:8">
      <c r="A77" s="62"/>
      <c r="H77" s="40"/>
    </row>
    <row r="78" spans="1:8">
      <c r="A78" s="62"/>
      <c r="H78" s="40"/>
    </row>
    <row r="79" spans="1:8">
      <c r="A79" s="62"/>
      <c r="H79" s="40"/>
    </row>
    <row r="80" spans="1:8">
      <c r="A80" s="62"/>
      <c r="H80" s="40"/>
    </row>
    <row r="81" spans="1:8">
      <c r="A81" s="62"/>
      <c r="H81" s="40"/>
    </row>
    <row r="82" spans="1:8">
      <c r="A82" s="62"/>
      <c r="H82" s="40"/>
    </row>
    <row r="83" spans="1:8">
      <c r="A83" s="62"/>
      <c r="H83" s="40"/>
    </row>
    <row r="84" spans="1:8">
      <c r="A84" s="62"/>
      <c r="H84" s="40"/>
    </row>
    <row r="85" spans="1:8">
      <c r="A85" s="62"/>
      <c r="H85" s="40"/>
    </row>
    <row r="86" spans="1:8">
      <c r="A86" s="62"/>
      <c r="H86" s="40"/>
    </row>
    <row r="87" spans="1:8">
      <c r="A87" s="62"/>
      <c r="H87" s="40"/>
    </row>
    <row r="88" spans="1:8">
      <c r="A88" s="62"/>
      <c r="H88" s="40"/>
    </row>
    <row r="89" spans="1:8">
      <c r="A89" s="62"/>
      <c r="H89" s="40"/>
    </row>
    <row r="90" spans="1:8">
      <c r="A90" s="62"/>
      <c r="H90" s="40"/>
    </row>
    <row r="91" spans="1:8">
      <c r="A91" s="62"/>
      <c r="H91" s="40"/>
    </row>
    <row r="92" spans="1:8" ht="16.5" thickBot="1">
      <c r="A92" s="63"/>
      <c r="B92" s="41"/>
      <c r="C92" s="41"/>
      <c r="D92" s="41"/>
      <c r="E92" s="41"/>
      <c r="F92" s="41"/>
      <c r="G92" s="41"/>
      <c r="H92" s="42"/>
    </row>
    <row r="93" spans="1:8" ht="16.5" thickTop="1"/>
    <row r="94" spans="1:8">
      <c r="A94" s="597" t="s">
        <v>265</v>
      </c>
      <c r="B94" s="597"/>
      <c r="C94" s="597"/>
      <c r="D94" s="597"/>
      <c r="E94" s="597"/>
      <c r="F94" s="597"/>
      <c r="G94" s="597"/>
      <c r="H94" s="597"/>
    </row>
    <row r="95" spans="1:8">
      <c r="A95" s="587" t="s">
        <v>656</v>
      </c>
      <c r="B95" s="587"/>
      <c r="C95" s="587"/>
      <c r="D95" s="587"/>
      <c r="E95" s="587"/>
      <c r="F95" s="587"/>
      <c r="G95" s="587"/>
      <c r="H95" s="587"/>
    </row>
    <row r="96" spans="1:8" ht="16.5" thickBot="1">
      <c r="A96" s="7"/>
    </row>
    <row r="97" spans="1:8" ht="16.5" thickTop="1">
      <c r="A97" s="588" t="s">
        <v>289</v>
      </c>
      <c r="B97" s="589"/>
      <c r="C97" s="589"/>
      <c r="D97" s="589"/>
      <c r="E97" s="589"/>
      <c r="F97" s="589"/>
      <c r="G97" s="589"/>
      <c r="H97" s="590"/>
    </row>
    <row r="98" spans="1:8">
      <c r="A98" s="62"/>
      <c r="H98" s="40"/>
    </row>
    <row r="99" spans="1:8">
      <c r="A99" s="62"/>
      <c r="H99" s="40"/>
    </row>
    <row r="100" spans="1:8">
      <c r="A100" s="62"/>
      <c r="H100" s="40"/>
    </row>
    <row r="101" spans="1:8">
      <c r="A101" s="62"/>
      <c r="H101" s="40"/>
    </row>
    <row r="102" spans="1:8">
      <c r="A102" s="62"/>
      <c r="H102" s="40"/>
    </row>
    <row r="103" spans="1:8">
      <c r="A103" s="62"/>
      <c r="H103" s="40"/>
    </row>
    <row r="104" spans="1:8">
      <c r="A104" s="64"/>
      <c r="H104" s="40"/>
    </row>
    <row r="105" spans="1:8" ht="16.5" thickBot="1">
      <c r="A105" s="65"/>
      <c r="H105" s="40"/>
    </row>
    <row r="106" spans="1:8" ht="16.5" thickTop="1">
      <c r="A106" s="588" t="s">
        <v>290</v>
      </c>
      <c r="B106" s="589"/>
      <c r="C106" s="589"/>
      <c r="D106" s="589"/>
      <c r="E106" s="589"/>
      <c r="F106" s="589"/>
      <c r="G106" s="589"/>
      <c r="H106" s="590"/>
    </row>
    <row r="107" spans="1:8">
      <c r="A107" s="65"/>
      <c r="H107" s="40"/>
    </row>
    <row r="108" spans="1:8">
      <c r="A108" s="65" t="s">
        <v>291</v>
      </c>
      <c r="H108" s="40"/>
    </row>
    <row r="109" spans="1:8">
      <c r="A109" s="65"/>
      <c r="H109" s="40"/>
    </row>
    <row r="110" spans="1:8">
      <c r="A110" s="65"/>
      <c r="H110" s="40"/>
    </row>
    <row r="111" spans="1:8">
      <c r="A111" s="65"/>
      <c r="H111" s="40"/>
    </row>
    <row r="112" spans="1:8">
      <c r="A112" s="65" t="s">
        <v>292</v>
      </c>
      <c r="H112" s="40"/>
    </row>
    <row r="113" spans="1:8">
      <c r="A113" s="65"/>
      <c r="H113" s="40"/>
    </row>
    <row r="114" spans="1:8">
      <c r="A114" s="65"/>
      <c r="H114" s="40"/>
    </row>
    <row r="115" spans="1:8">
      <c r="A115" s="65"/>
      <c r="H115" s="40"/>
    </row>
    <row r="116" spans="1:8">
      <c r="A116" s="65" t="s">
        <v>293</v>
      </c>
      <c r="H116" s="40"/>
    </row>
    <row r="117" spans="1:8">
      <c r="A117" s="65"/>
      <c r="H117" s="40"/>
    </row>
    <row r="118" spans="1:8">
      <c r="A118" s="65"/>
      <c r="H118" s="40"/>
    </row>
    <row r="119" spans="1:8">
      <c r="A119" s="64"/>
      <c r="H119" s="40"/>
    </row>
    <row r="120" spans="1:8" ht="16.5" thickBot="1">
      <c r="A120" s="65"/>
      <c r="H120" s="40"/>
    </row>
    <row r="121" spans="1:8" ht="16.5" thickTop="1">
      <c r="A121" s="588" t="s">
        <v>294</v>
      </c>
      <c r="B121" s="589"/>
      <c r="C121" s="589"/>
      <c r="D121" s="589"/>
      <c r="E121" s="589"/>
      <c r="F121" s="589"/>
      <c r="G121" s="589"/>
      <c r="H121" s="590"/>
    </row>
    <row r="122" spans="1:8">
      <c r="A122" s="65"/>
      <c r="H122" s="40"/>
    </row>
    <row r="123" spans="1:8">
      <c r="A123" s="65"/>
      <c r="H123" s="40"/>
    </row>
    <row r="124" spans="1:8">
      <c r="A124" s="65"/>
      <c r="H124" s="40"/>
    </row>
    <row r="125" spans="1:8">
      <c r="A125" s="65"/>
      <c r="H125" s="40"/>
    </row>
    <row r="126" spans="1:8">
      <c r="A126" s="65"/>
      <c r="H126" s="40"/>
    </row>
    <row r="127" spans="1:8">
      <c r="A127" s="65"/>
      <c r="H127" s="40"/>
    </row>
    <row r="128" spans="1:8">
      <c r="A128" s="65"/>
      <c r="H128" s="40"/>
    </row>
    <row r="129" spans="1:8">
      <c r="A129" s="65"/>
      <c r="H129" s="40"/>
    </row>
    <row r="130" spans="1:8">
      <c r="A130" s="65"/>
      <c r="H130" s="40"/>
    </row>
    <row r="131" spans="1:8">
      <c r="A131" s="64"/>
      <c r="H131" s="40"/>
    </row>
    <row r="132" spans="1:8" ht="16.5" thickBot="1">
      <c r="A132" s="65"/>
      <c r="H132" s="40"/>
    </row>
    <row r="133" spans="1:8" ht="16.5" thickTop="1">
      <c r="A133" s="588" t="s">
        <v>657</v>
      </c>
      <c r="B133" s="589"/>
      <c r="C133" s="589"/>
      <c r="D133" s="589"/>
      <c r="E133" s="589"/>
      <c r="F133" s="589"/>
      <c r="G133" s="589"/>
      <c r="H133" s="590"/>
    </row>
    <row r="134" spans="1:8">
      <c r="A134" s="65"/>
      <c r="H134" s="40"/>
    </row>
    <row r="135" spans="1:8">
      <c r="A135" s="65"/>
      <c r="H135" s="40"/>
    </row>
    <row r="136" spans="1:8">
      <c r="A136" s="65"/>
      <c r="H136" s="40"/>
    </row>
    <row r="137" spans="1:8">
      <c r="A137" s="65"/>
      <c r="H137" s="40"/>
    </row>
    <row r="138" spans="1:8">
      <c r="A138" s="65"/>
      <c r="H138" s="40"/>
    </row>
    <row r="139" spans="1:8">
      <c r="A139" s="65"/>
      <c r="H139" s="40"/>
    </row>
    <row r="140" spans="1:8">
      <c r="A140" s="65"/>
      <c r="H140" s="40"/>
    </row>
    <row r="141" spans="1:8">
      <c r="A141" s="65"/>
      <c r="H141" s="40"/>
    </row>
    <row r="142" spans="1:8">
      <c r="A142" s="65"/>
      <c r="H142" s="40"/>
    </row>
    <row r="143" spans="1:8" ht="16.5" thickBot="1">
      <c r="A143" s="66"/>
      <c r="B143" s="41"/>
      <c r="C143" s="41"/>
      <c r="D143" s="41"/>
      <c r="E143" s="41"/>
      <c r="F143" s="41"/>
      <c r="G143" s="41"/>
      <c r="H143" s="42"/>
    </row>
    <row r="144" spans="1:8" ht="16.5" thickTop="1"/>
    <row r="145" spans="1:8">
      <c r="A145" s="597" t="s">
        <v>265</v>
      </c>
      <c r="B145" s="597"/>
      <c r="C145" s="597"/>
      <c r="D145" s="597"/>
      <c r="E145" s="597"/>
      <c r="F145" s="597"/>
      <c r="G145" s="597"/>
      <c r="H145" s="597"/>
    </row>
    <row r="146" spans="1:8">
      <c r="A146" s="587" t="s">
        <v>295</v>
      </c>
      <c r="B146" s="587"/>
      <c r="C146" s="587"/>
      <c r="D146" s="587"/>
      <c r="E146" s="587"/>
      <c r="F146" s="587"/>
      <c r="G146" s="587"/>
      <c r="H146" s="587"/>
    </row>
    <row r="147" spans="1:8" ht="16.5" thickBot="1">
      <c r="A147" s="7"/>
    </row>
    <row r="148" spans="1:8" ht="16.5" thickTop="1">
      <c r="A148" s="588" t="s">
        <v>296</v>
      </c>
      <c r="B148" s="589"/>
      <c r="C148" s="589"/>
      <c r="D148" s="589"/>
      <c r="E148" s="589"/>
      <c r="F148" s="589"/>
      <c r="G148" s="589"/>
      <c r="H148" s="590"/>
    </row>
    <row r="149" spans="1:8">
      <c r="A149" s="62"/>
      <c r="H149" s="40"/>
    </row>
    <row r="150" spans="1:8">
      <c r="A150" s="62"/>
      <c r="H150" s="40"/>
    </row>
    <row r="151" spans="1:8">
      <c r="A151" s="62"/>
      <c r="H151" s="40"/>
    </row>
    <row r="152" spans="1:8">
      <c r="A152" s="62"/>
      <c r="H152" s="40"/>
    </row>
    <row r="153" spans="1:8">
      <c r="A153" s="62"/>
      <c r="H153" s="40"/>
    </row>
    <row r="154" spans="1:8">
      <c r="A154" s="62"/>
      <c r="H154" s="40"/>
    </row>
    <row r="155" spans="1:8">
      <c r="A155" s="62"/>
      <c r="H155" s="40"/>
    </row>
    <row r="156" spans="1:8">
      <c r="A156" s="591" t="s">
        <v>301</v>
      </c>
      <c r="B156" s="592"/>
      <c r="C156" s="592"/>
      <c r="D156" s="592"/>
      <c r="E156" s="592"/>
      <c r="F156" s="592"/>
      <c r="G156" s="592"/>
      <c r="H156" s="593"/>
    </row>
    <row r="157" spans="1:8">
      <c r="A157" s="8"/>
      <c r="H157" s="40"/>
    </row>
    <row r="158" spans="1:8">
      <c r="A158" s="8"/>
      <c r="H158" s="40"/>
    </row>
    <row r="159" spans="1:8">
      <c r="A159" s="8"/>
      <c r="H159" s="40"/>
    </row>
    <row r="160" spans="1:8">
      <c r="A160" s="8"/>
      <c r="H160" s="40"/>
    </row>
    <row r="161" spans="1:8">
      <c r="A161" s="8"/>
      <c r="H161" s="40"/>
    </row>
    <row r="162" spans="1:8">
      <c r="A162" s="8"/>
      <c r="H162" s="40"/>
    </row>
    <row r="163" spans="1:8">
      <c r="A163" s="591" t="s">
        <v>302</v>
      </c>
      <c r="B163" s="592"/>
      <c r="C163" s="592"/>
      <c r="D163" s="592"/>
      <c r="E163" s="592"/>
      <c r="F163" s="592"/>
      <c r="G163" s="592"/>
      <c r="H163" s="593"/>
    </row>
    <row r="164" spans="1:8">
      <c r="A164" s="62"/>
      <c r="H164" s="40"/>
    </row>
    <row r="165" spans="1:8">
      <c r="A165" s="62"/>
      <c r="H165" s="40"/>
    </row>
    <row r="166" spans="1:8">
      <c r="A166" s="62"/>
      <c r="H166" s="40"/>
    </row>
    <row r="167" spans="1:8">
      <c r="A167" s="62"/>
      <c r="H167" s="40"/>
    </row>
    <row r="168" spans="1:8">
      <c r="A168" s="62"/>
      <c r="H168" s="40"/>
    </row>
    <row r="169" spans="1:8">
      <c r="A169" s="62"/>
      <c r="H169" s="40"/>
    </row>
    <row r="170" spans="1:8">
      <c r="A170" s="62"/>
      <c r="H170" s="40"/>
    </row>
    <row r="171" spans="1:8">
      <c r="A171" s="594" t="s">
        <v>303</v>
      </c>
      <c r="B171" s="595"/>
      <c r="C171" s="595"/>
      <c r="D171" s="595"/>
      <c r="E171" s="595"/>
      <c r="F171" s="595"/>
      <c r="G171" s="595"/>
      <c r="H171" s="596"/>
    </row>
    <row r="172" spans="1:8">
      <c r="A172" s="62"/>
      <c r="H172" s="40"/>
    </row>
    <row r="173" spans="1:8">
      <c r="A173" s="62"/>
      <c r="H173" s="40"/>
    </row>
    <row r="174" spans="1:8">
      <c r="A174" s="62"/>
      <c r="H174" s="40"/>
    </row>
    <row r="175" spans="1:8">
      <c r="A175" s="62"/>
      <c r="H175" s="40"/>
    </row>
    <row r="176" spans="1:8">
      <c r="A176" s="62"/>
      <c r="H176" s="40"/>
    </row>
    <row r="177" spans="1:8">
      <c r="A177" s="62"/>
      <c r="H177" s="40"/>
    </row>
    <row r="178" spans="1:8">
      <c r="A178" s="62"/>
      <c r="H178" s="40"/>
    </row>
    <row r="179" spans="1:8">
      <c r="A179" s="594" t="s">
        <v>304</v>
      </c>
      <c r="B179" s="595"/>
      <c r="C179" s="595"/>
      <c r="D179" s="595"/>
      <c r="E179" s="595"/>
      <c r="F179" s="595"/>
      <c r="G179" s="595"/>
      <c r="H179" s="596"/>
    </row>
    <row r="180" spans="1:8">
      <c r="A180" s="62"/>
      <c r="H180" s="40"/>
    </row>
    <row r="181" spans="1:8">
      <c r="A181" s="62"/>
      <c r="H181" s="40"/>
    </row>
    <row r="182" spans="1:8">
      <c r="A182" s="62"/>
      <c r="H182" s="40"/>
    </row>
    <row r="183" spans="1:8">
      <c r="A183" s="62"/>
      <c r="H183" s="40"/>
    </row>
    <row r="184" spans="1:8">
      <c r="A184" s="62"/>
      <c r="H184" s="40"/>
    </row>
    <row r="185" spans="1:8">
      <c r="A185" s="62"/>
      <c r="H185" s="40"/>
    </row>
    <row r="186" spans="1:8">
      <c r="A186" s="594" t="s">
        <v>305</v>
      </c>
      <c r="B186" s="595"/>
      <c r="C186" s="595"/>
      <c r="D186" s="595"/>
      <c r="E186" s="595"/>
      <c r="F186" s="595"/>
      <c r="G186" s="595"/>
      <c r="H186" s="596"/>
    </row>
    <row r="187" spans="1:8">
      <c r="A187" s="62"/>
      <c r="H187" s="40"/>
    </row>
    <row r="188" spans="1:8">
      <c r="A188" s="62"/>
      <c r="H188" s="40"/>
    </row>
    <row r="189" spans="1:8">
      <c r="A189" s="62"/>
      <c r="H189" s="40"/>
    </row>
    <row r="190" spans="1:8">
      <c r="A190" s="62"/>
      <c r="H190" s="40"/>
    </row>
    <row r="191" spans="1:8" ht="16.5" thickBot="1">
      <c r="A191" s="66"/>
      <c r="B191" s="41"/>
      <c r="C191" s="41"/>
      <c r="D191" s="41"/>
      <c r="E191" s="41"/>
      <c r="F191" s="41"/>
      <c r="G191" s="41"/>
      <c r="H191" s="42"/>
    </row>
    <row r="192" spans="1:8" ht="16.5" thickTop="1"/>
    <row r="193" spans="1:8">
      <c r="A193" s="597" t="s">
        <v>265</v>
      </c>
      <c r="B193" s="597"/>
      <c r="C193" s="597"/>
      <c r="D193" s="597"/>
      <c r="E193" s="597"/>
      <c r="F193" s="597"/>
      <c r="G193" s="597"/>
      <c r="H193" s="597"/>
    </row>
    <row r="194" spans="1:8">
      <c r="A194" s="587" t="s">
        <v>295</v>
      </c>
      <c r="B194" s="587"/>
      <c r="C194" s="587"/>
      <c r="D194" s="587"/>
      <c r="E194" s="587"/>
      <c r="F194" s="587"/>
      <c r="G194" s="587"/>
      <c r="H194" s="587"/>
    </row>
    <row r="195" spans="1:8" ht="16.5" thickBot="1">
      <c r="A195" s="7"/>
    </row>
    <row r="196" spans="1:8" ht="16.5" thickTop="1">
      <c r="A196" s="588" t="s">
        <v>297</v>
      </c>
      <c r="B196" s="589"/>
      <c r="C196" s="589"/>
      <c r="D196" s="589"/>
      <c r="E196" s="589"/>
      <c r="F196" s="589"/>
      <c r="G196" s="589"/>
      <c r="H196" s="590"/>
    </row>
    <row r="197" spans="1:8">
      <c r="A197" s="62"/>
      <c r="H197" s="40"/>
    </row>
    <row r="198" spans="1:8">
      <c r="A198" s="62"/>
      <c r="H198" s="40"/>
    </row>
    <row r="199" spans="1:8">
      <c r="A199" s="62"/>
      <c r="H199" s="40"/>
    </row>
    <row r="200" spans="1:8">
      <c r="A200" s="62"/>
      <c r="H200" s="40"/>
    </row>
    <row r="201" spans="1:8">
      <c r="A201" s="62"/>
      <c r="H201" s="40"/>
    </row>
    <row r="202" spans="1:8">
      <c r="A202" s="62"/>
      <c r="H202" s="40"/>
    </row>
    <row r="203" spans="1:8">
      <c r="A203" s="62"/>
      <c r="H203" s="40"/>
    </row>
    <row r="204" spans="1:8">
      <c r="A204" s="62"/>
      <c r="H204" s="40"/>
    </row>
    <row r="205" spans="1:8">
      <c r="A205" s="62"/>
      <c r="H205" s="40"/>
    </row>
    <row r="206" spans="1:8">
      <c r="A206" s="62"/>
      <c r="H206" s="40"/>
    </row>
    <row r="207" spans="1:8">
      <c r="A207" s="594" t="s">
        <v>306</v>
      </c>
      <c r="B207" s="595"/>
      <c r="C207" s="595"/>
      <c r="D207" s="595"/>
      <c r="E207" s="595"/>
      <c r="F207" s="595"/>
      <c r="G207" s="595"/>
      <c r="H207" s="596"/>
    </row>
    <row r="208" spans="1:8">
      <c r="A208" s="62"/>
      <c r="H208" s="40"/>
    </row>
    <row r="209" spans="1:8">
      <c r="A209" s="62"/>
      <c r="H209" s="40"/>
    </row>
    <row r="210" spans="1:8">
      <c r="A210" s="62"/>
      <c r="H210" s="40"/>
    </row>
    <row r="211" spans="1:8">
      <c r="A211" s="62"/>
      <c r="H211" s="40"/>
    </row>
    <row r="212" spans="1:8">
      <c r="A212" s="62"/>
      <c r="H212" s="40"/>
    </row>
    <row r="213" spans="1:8">
      <c r="A213" s="62"/>
      <c r="H213" s="40"/>
    </row>
    <row r="214" spans="1:8">
      <c r="A214" s="62"/>
      <c r="H214" s="40"/>
    </row>
    <row r="215" spans="1:8">
      <c r="A215" s="62"/>
      <c r="H215" s="40"/>
    </row>
    <row r="216" spans="1:8">
      <c r="A216" s="62"/>
      <c r="H216" s="40"/>
    </row>
    <row r="217" spans="1:8">
      <c r="A217" s="594" t="s">
        <v>307</v>
      </c>
      <c r="B217" s="595"/>
      <c r="C217" s="595"/>
      <c r="D217" s="595"/>
      <c r="E217" s="595"/>
      <c r="F217" s="595"/>
      <c r="G217" s="595"/>
      <c r="H217" s="596"/>
    </row>
    <row r="218" spans="1:8">
      <c r="A218" s="62"/>
      <c r="H218" s="40"/>
    </row>
    <row r="219" spans="1:8">
      <c r="A219" s="62"/>
      <c r="H219" s="40"/>
    </row>
    <row r="220" spans="1:8">
      <c r="A220" s="62"/>
      <c r="H220" s="40"/>
    </row>
    <row r="221" spans="1:8">
      <c r="A221" s="62"/>
      <c r="H221" s="40"/>
    </row>
    <row r="222" spans="1:8">
      <c r="A222" s="62"/>
      <c r="H222" s="40"/>
    </row>
    <row r="223" spans="1:8">
      <c r="A223" s="62"/>
      <c r="H223" s="40"/>
    </row>
    <row r="224" spans="1:8">
      <c r="A224" s="62"/>
      <c r="H224" s="40"/>
    </row>
    <row r="225" spans="1:8">
      <c r="A225" s="62"/>
      <c r="H225" s="40"/>
    </row>
    <row r="226" spans="1:8">
      <c r="A226" s="62"/>
      <c r="H226" s="40"/>
    </row>
    <row r="227" spans="1:8">
      <c r="A227" s="594" t="s">
        <v>308</v>
      </c>
      <c r="B227" s="595"/>
      <c r="C227" s="595"/>
      <c r="D227" s="595"/>
      <c r="E227" s="595"/>
      <c r="F227" s="595"/>
      <c r="G227" s="595"/>
      <c r="H227" s="596"/>
    </row>
    <row r="228" spans="1:8">
      <c r="A228" s="62"/>
      <c r="H228" s="40"/>
    </row>
    <row r="229" spans="1:8">
      <c r="A229" s="62"/>
      <c r="H229" s="40"/>
    </row>
    <row r="230" spans="1:8">
      <c r="A230" s="62"/>
      <c r="H230" s="40"/>
    </row>
    <row r="231" spans="1:8">
      <c r="A231" s="62"/>
      <c r="H231" s="40"/>
    </row>
    <row r="232" spans="1:8">
      <c r="A232" s="62"/>
      <c r="H232" s="40"/>
    </row>
    <row r="233" spans="1:8">
      <c r="A233" s="62"/>
      <c r="H233" s="40"/>
    </row>
    <row r="234" spans="1:8">
      <c r="A234" s="62"/>
      <c r="H234" s="40"/>
    </row>
    <row r="235" spans="1:8">
      <c r="A235" s="62"/>
      <c r="H235" s="40"/>
    </row>
    <row r="236" spans="1:8">
      <c r="A236" s="62"/>
      <c r="H236" s="40"/>
    </row>
    <row r="237" spans="1:8" ht="16.5" thickBot="1">
      <c r="A237" s="66"/>
      <c r="B237" s="41"/>
      <c r="C237" s="41"/>
      <c r="D237" s="41"/>
      <c r="E237" s="41"/>
      <c r="F237" s="41"/>
      <c r="G237" s="41"/>
      <c r="H237" s="42"/>
    </row>
    <row r="238" spans="1:8" ht="16.5" thickTop="1"/>
    <row r="239" spans="1:8">
      <c r="A239" s="597" t="s">
        <v>265</v>
      </c>
      <c r="B239" s="597"/>
      <c r="C239" s="597"/>
      <c r="D239" s="597"/>
      <c r="E239" s="597"/>
      <c r="F239" s="597"/>
      <c r="G239" s="597"/>
      <c r="H239" s="597"/>
    </row>
    <row r="240" spans="1:8">
      <c r="A240" s="587" t="s">
        <v>295</v>
      </c>
      <c r="B240" s="587"/>
      <c r="C240" s="587"/>
      <c r="D240" s="587"/>
      <c r="E240" s="587"/>
      <c r="F240" s="587"/>
      <c r="G240" s="587"/>
      <c r="H240" s="587"/>
    </row>
    <row r="241" spans="1:8" ht="16.5" thickBot="1">
      <c r="A241" s="7"/>
    </row>
    <row r="242" spans="1:8" ht="16.5" thickTop="1">
      <c r="A242" s="588" t="s">
        <v>298</v>
      </c>
      <c r="B242" s="589"/>
      <c r="C242" s="589"/>
      <c r="D242" s="589"/>
      <c r="E242" s="589"/>
      <c r="F242" s="589"/>
      <c r="G242" s="589"/>
      <c r="H242" s="590"/>
    </row>
    <row r="243" spans="1:8">
      <c r="A243" s="62"/>
      <c r="H243" s="40"/>
    </row>
    <row r="244" spans="1:8">
      <c r="A244" s="62"/>
      <c r="H244" s="40"/>
    </row>
    <row r="245" spans="1:8">
      <c r="A245" s="62"/>
      <c r="H245" s="40"/>
    </row>
    <row r="246" spans="1:8">
      <c r="A246" s="62"/>
      <c r="H246" s="40"/>
    </row>
    <row r="247" spans="1:8">
      <c r="A247" s="62"/>
      <c r="H247" s="40"/>
    </row>
    <row r="248" spans="1:8">
      <c r="A248" s="62"/>
      <c r="H248" s="40"/>
    </row>
    <row r="249" spans="1:8">
      <c r="A249" s="62"/>
      <c r="H249" s="40"/>
    </row>
    <row r="250" spans="1:8">
      <c r="A250" s="62"/>
      <c r="H250" s="40"/>
    </row>
    <row r="251" spans="1:8">
      <c r="A251" s="62"/>
      <c r="H251" s="40"/>
    </row>
    <row r="252" spans="1:8">
      <c r="A252" s="62"/>
      <c r="H252" s="40"/>
    </row>
    <row r="253" spans="1:8">
      <c r="A253" s="62"/>
      <c r="H253" s="40"/>
    </row>
    <row r="254" spans="1:8">
      <c r="A254" s="62"/>
      <c r="H254" s="40"/>
    </row>
    <row r="255" spans="1:8">
      <c r="A255" s="62"/>
      <c r="H255" s="40"/>
    </row>
    <row r="256" spans="1:8">
      <c r="A256" s="62"/>
      <c r="H256" s="40"/>
    </row>
    <row r="257" spans="1:8">
      <c r="A257" s="62"/>
      <c r="H257" s="40"/>
    </row>
    <row r="258" spans="1:8">
      <c r="A258" s="62"/>
      <c r="H258" s="40"/>
    </row>
    <row r="259" spans="1:8">
      <c r="A259" s="62"/>
      <c r="H259" s="40"/>
    </row>
    <row r="260" spans="1:8">
      <c r="A260" s="62"/>
      <c r="H260" s="40"/>
    </row>
    <row r="261" spans="1:8">
      <c r="A261" s="62"/>
      <c r="H261" s="40"/>
    </row>
    <row r="262" spans="1:8">
      <c r="A262" s="62"/>
      <c r="H262" s="40"/>
    </row>
    <row r="263" spans="1:8">
      <c r="A263" s="62"/>
      <c r="H263" s="40"/>
    </row>
    <row r="264" spans="1:8">
      <c r="A264" s="62"/>
      <c r="H264" s="40"/>
    </row>
    <row r="265" spans="1:8">
      <c r="A265" s="62"/>
      <c r="H265" s="40"/>
    </row>
    <row r="266" spans="1:8">
      <c r="A266" s="62"/>
      <c r="H266" s="40"/>
    </row>
    <row r="267" spans="1:8">
      <c r="A267" s="62"/>
      <c r="H267" s="40"/>
    </row>
    <row r="268" spans="1:8">
      <c r="A268" s="62"/>
      <c r="H268" s="40"/>
    </row>
    <row r="269" spans="1:8">
      <c r="A269" s="62"/>
      <c r="H269" s="40"/>
    </row>
    <row r="270" spans="1:8">
      <c r="A270" s="62"/>
      <c r="H270" s="40"/>
    </row>
    <row r="271" spans="1:8">
      <c r="A271" s="62"/>
      <c r="H271" s="40"/>
    </row>
    <row r="272" spans="1:8">
      <c r="A272" s="62"/>
      <c r="H272" s="40"/>
    </row>
    <row r="273" spans="1:8">
      <c r="A273" s="62"/>
      <c r="H273" s="40"/>
    </row>
    <row r="274" spans="1:8">
      <c r="A274" s="62"/>
      <c r="H274" s="40"/>
    </row>
    <row r="275" spans="1:8">
      <c r="A275" s="62"/>
      <c r="H275" s="40"/>
    </row>
    <row r="276" spans="1:8">
      <c r="A276" s="62"/>
      <c r="H276" s="40"/>
    </row>
    <row r="277" spans="1:8">
      <c r="A277" s="62"/>
      <c r="H277" s="40"/>
    </row>
    <row r="278" spans="1:8">
      <c r="A278" s="62"/>
      <c r="H278" s="40"/>
    </row>
    <row r="279" spans="1:8">
      <c r="A279" s="62"/>
      <c r="H279" s="40"/>
    </row>
    <row r="280" spans="1:8">
      <c r="A280" s="62"/>
      <c r="H280" s="40"/>
    </row>
    <row r="281" spans="1:8">
      <c r="A281" s="62"/>
      <c r="H281" s="40"/>
    </row>
    <row r="282" spans="1:8">
      <c r="A282" s="62"/>
      <c r="H282" s="40"/>
    </row>
    <row r="283" spans="1:8">
      <c r="A283" s="62"/>
      <c r="H283" s="40"/>
    </row>
    <row r="284" spans="1:8">
      <c r="A284" s="62"/>
      <c r="H284" s="40"/>
    </row>
    <row r="285" spans="1:8">
      <c r="A285" s="62"/>
      <c r="H285" s="40"/>
    </row>
    <row r="286" spans="1:8">
      <c r="A286" s="62"/>
      <c r="H286" s="40"/>
    </row>
    <row r="287" spans="1:8">
      <c r="A287" s="62"/>
      <c r="H287" s="40"/>
    </row>
    <row r="288" spans="1:8" ht="16.5" thickBot="1">
      <c r="A288" s="63"/>
      <c r="B288" s="41"/>
      <c r="C288" s="41"/>
      <c r="D288" s="41"/>
      <c r="E288" s="41"/>
      <c r="F288" s="41"/>
      <c r="G288" s="41"/>
      <c r="H288" s="42"/>
    </row>
    <row r="289" ht="16.5" thickTop="1"/>
    <row r="316" spans="6:6">
      <c r="F316" s="426"/>
    </row>
  </sheetData>
  <mergeCells count="65">
    <mergeCell ref="A22:D22"/>
    <mergeCell ref="A23:D23"/>
    <mergeCell ref="A196:H196"/>
    <mergeCell ref="A207:H207"/>
    <mergeCell ref="A194:H194"/>
    <mergeCell ref="A163:H163"/>
    <mergeCell ref="A94:H94"/>
    <mergeCell ref="A97:H97"/>
    <mergeCell ref="A106:H106"/>
    <mergeCell ref="A121:H121"/>
    <mergeCell ref="A145:H145"/>
    <mergeCell ref="A24:D24"/>
    <mergeCell ref="A25:D25"/>
    <mergeCell ref="A26:E26"/>
    <mergeCell ref="F26:H26"/>
    <mergeCell ref="A35:H35"/>
    <mergeCell ref="A9:D9"/>
    <mergeCell ref="A193:H193"/>
    <mergeCell ref="A18:D18"/>
    <mergeCell ref="A19:D19"/>
    <mergeCell ref="A20:H20"/>
    <mergeCell ref="A186:H186"/>
    <mergeCell ref="A21:D21"/>
    <mergeCell ref="A95:H95"/>
    <mergeCell ref="A10:D10"/>
    <mergeCell ref="A11:D11"/>
    <mergeCell ref="A12:D12"/>
    <mergeCell ref="A13:D13"/>
    <mergeCell ref="A14:D14"/>
    <mergeCell ref="A15:D15"/>
    <mergeCell ref="A16:D16"/>
    <mergeCell ref="A17:D17"/>
    <mergeCell ref="B37:C37"/>
    <mergeCell ref="A51:H51"/>
    <mergeCell ref="A133:H133"/>
    <mergeCell ref="A44:B44"/>
    <mergeCell ref="A45:B45"/>
    <mergeCell ref="A48:H48"/>
    <mergeCell ref="A49:H49"/>
    <mergeCell ref="E38:F38"/>
    <mergeCell ref="E39:F39"/>
    <mergeCell ref="A41:H41"/>
    <mergeCell ref="A43:B43"/>
    <mergeCell ref="D43:F43"/>
    <mergeCell ref="A37:A39"/>
    <mergeCell ref="C42:D42"/>
    <mergeCell ref="B38:C38"/>
    <mergeCell ref="B39:C39"/>
    <mergeCell ref="A1:H1"/>
    <mergeCell ref="A2:H2"/>
    <mergeCell ref="A5:H5"/>
    <mergeCell ref="A8:H8"/>
    <mergeCell ref="A6:D6"/>
    <mergeCell ref="A7:D7"/>
    <mergeCell ref="A4:H4"/>
    <mergeCell ref="A242:H242"/>
    <mergeCell ref="A217:H217"/>
    <mergeCell ref="A227:H227"/>
    <mergeCell ref="A239:H239"/>
    <mergeCell ref="A240:H240"/>
    <mergeCell ref="A146:H146"/>
    <mergeCell ref="A148:H148"/>
    <mergeCell ref="A156:H156"/>
    <mergeCell ref="A179:H179"/>
    <mergeCell ref="A171:H171"/>
  </mergeCells>
  <phoneticPr fontId="0" type="noConversion"/>
  <printOptions horizontalCentered="1"/>
  <pageMargins left="0.74803149606299213" right="0.74803149606299213" top="0.59055118110236227" bottom="0.59055118110236227" header="0" footer="0"/>
  <pageSetup paperSize="14" scale="87" orientation="portrait" r:id="rId1"/>
  <headerFooter alignWithMargins="0"/>
  <rowBreaks count="5" manualBreakCount="5">
    <brk id="46" max="7" man="1"/>
    <brk id="92" max="7" man="1"/>
    <brk id="143" max="7" man="1"/>
    <brk id="191" max="7" man="1"/>
    <brk id="237" max="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I312"/>
  <sheetViews>
    <sheetView view="pageBreakPreview" zoomScaleNormal="100" zoomScaleSheetLayoutView="100" workbookViewId="0">
      <selection activeCell="A4" sqref="A4"/>
    </sheetView>
  </sheetViews>
  <sheetFormatPr baseColWidth="10" defaultRowHeight="15.75"/>
  <cols>
    <col min="1" max="1" width="27.375" style="1" customWidth="1"/>
    <col min="2" max="2" width="18.375" style="1" customWidth="1"/>
    <col min="3" max="3" width="18.875" style="1" customWidth="1"/>
    <col min="4" max="4" width="18.5" style="1" customWidth="1"/>
    <col min="5" max="5" width="20.75" style="1" customWidth="1"/>
    <col min="6" max="16384" width="11" style="1"/>
  </cols>
  <sheetData>
    <row r="1" spans="1:9" ht="30" customHeight="1">
      <c r="A1" s="656" t="s">
        <v>592</v>
      </c>
      <c r="B1" s="656"/>
      <c r="C1" s="656"/>
      <c r="D1" s="656"/>
      <c r="E1" s="656"/>
      <c r="F1" s="656"/>
      <c r="G1" s="656"/>
      <c r="H1" s="656"/>
      <c r="I1" s="656"/>
    </row>
    <row r="2" spans="1:9" ht="15" customHeight="1">
      <c r="A2" s="129" t="s">
        <v>593</v>
      </c>
      <c r="B2" s="131"/>
      <c r="C2" s="131"/>
      <c r="D2" s="131"/>
      <c r="E2" s="131"/>
      <c r="F2" s="131"/>
      <c r="G2" s="131"/>
      <c r="H2" s="131"/>
      <c r="I2" s="131"/>
    </row>
    <row r="3" spans="1:9" ht="16.5" thickBot="1">
      <c r="A3" s="4"/>
    </row>
    <row r="4" spans="1:9" ht="16.5" thickTop="1">
      <c r="A4" s="168"/>
      <c r="B4" s="127" t="s">
        <v>47</v>
      </c>
      <c r="C4" s="127" t="s">
        <v>586</v>
      </c>
      <c r="D4" s="127" t="s">
        <v>47</v>
      </c>
      <c r="E4" s="127" t="s">
        <v>47</v>
      </c>
      <c r="F4" s="687" t="s">
        <v>662</v>
      </c>
      <c r="G4" s="704"/>
      <c r="H4" s="704"/>
      <c r="I4" s="704"/>
    </row>
    <row r="5" spans="1:9">
      <c r="A5" s="79"/>
      <c r="B5" s="537">
        <f>'Punto 8'!B6</f>
        <v>2023</v>
      </c>
      <c r="C5" s="537">
        <f>'Punto 8'!C6</f>
        <v>2024</v>
      </c>
      <c r="D5" s="537">
        <f>'Punto 8'!C6</f>
        <v>2024</v>
      </c>
      <c r="E5" s="537">
        <f>'Punto 8'!D6</f>
        <v>2025</v>
      </c>
      <c r="F5" s="538" t="s">
        <v>48</v>
      </c>
      <c r="G5" s="539" t="s">
        <v>49</v>
      </c>
      <c r="H5" s="539" t="s">
        <v>50</v>
      </c>
      <c r="I5" s="540" t="s">
        <v>63</v>
      </c>
    </row>
    <row r="6" spans="1:9">
      <c r="A6" s="182"/>
      <c r="B6" s="549" t="s">
        <v>55</v>
      </c>
      <c r="C6" s="549" t="s">
        <v>55</v>
      </c>
      <c r="D6" s="549" t="s">
        <v>56</v>
      </c>
      <c r="E6" s="549" t="s">
        <v>56</v>
      </c>
      <c r="F6" s="550" t="s">
        <v>138</v>
      </c>
      <c r="G6" s="551" t="s">
        <v>138</v>
      </c>
      <c r="H6" s="551" t="s">
        <v>138</v>
      </c>
      <c r="I6" s="552" t="s">
        <v>138</v>
      </c>
    </row>
    <row r="7" spans="1:9">
      <c r="A7" s="188" t="s">
        <v>133</v>
      </c>
      <c r="B7" s="100"/>
      <c r="C7" s="100"/>
      <c r="D7" s="100"/>
      <c r="E7" s="100"/>
      <c r="F7" s="103"/>
      <c r="G7" s="77"/>
      <c r="H7" s="77"/>
      <c r="I7" s="78"/>
    </row>
    <row r="8" spans="1:9" ht="6.95" customHeight="1">
      <c r="A8" s="189"/>
      <c r="B8" s="112"/>
      <c r="C8" s="112"/>
      <c r="D8" s="112"/>
      <c r="E8" s="112"/>
      <c r="F8" s="89"/>
      <c r="G8" s="90"/>
      <c r="H8" s="90"/>
      <c r="I8" s="91"/>
    </row>
    <row r="9" spans="1:9" ht="15.75" customHeight="1">
      <c r="A9" s="188" t="s">
        <v>134</v>
      </c>
      <c r="B9" s="100"/>
      <c r="C9" s="100"/>
      <c r="D9" s="100"/>
      <c r="E9" s="100"/>
      <c r="F9" s="103"/>
      <c r="G9" s="77"/>
      <c r="H9" s="77"/>
      <c r="I9" s="78"/>
    </row>
    <row r="10" spans="1:9" ht="6.95" customHeight="1">
      <c r="A10" s="189"/>
      <c r="B10" s="112"/>
      <c r="C10" s="112"/>
      <c r="D10" s="112"/>
      <c r="E10" s="112"/>
      <c r="F10" s="89"/>
      <c r="G10" s="90"/>
      <c r="H10" s="90"/>
      <c r="I10" s="91"/>
    </row>
    <row r="11" spans="1:9">
      <c r="A11" s="188" t="s">
        <v>135</v>
      </c>
      <c r="B11" s="100"/>
      <c r="C11" s="100"/>
      <c r="D11" s="100"/>
      <c r="E11" s="100"/>
      <c r="F11" s="103"/>
      <c r="G11" s="77"/>
      <c r="H11" s="77"/>
      <c r="I11" s="78"/>
    </row>
    <row r="12" spans="1:9" ht="6.95" customHeight="1">
      <c r="A12" s="189"/>
      <c r="B12" s="112"/>
      <c r="C12" s="112"/>
      <c r="D12" s="112"/>
      <c r="E12" s="112"/>
      <c r="F12" s="89"/>
      <c r="G12" s="90"/>
      <c r="H12" s="90"/>
      <c r="I12" s="91"/>
    </row>
    <row r="13" spans="1:9">
      <c r="A13" s="188" t="s">
        <v>120</v>
      </c>
      <c r="B13" s="100"/>
      <c r="C13" s="100"/>
      <c r="D13" s="100"/>
      <c r="E13" s="100"/>
      <c r="F13" s="103"/>
      <c r="G13" s="77"/>
      <c r="H13" s="77"/>
      <c r="I13" s="78"/>
    </row>
    <row r="14" spans="1:9" ht="6.95" customHeight="1">
      <c r="A14" s="189"/>
      <c r="B14" s="112"/>
      <c r="C14" s="112"/>
      <c r="D14" s="112"/>
      <c r="E14" s="112"/>
      <c r="F14" s="89"/>
      <c r="G14" s="90"/>
      <c r="H14" s="90"/>
      <c r="I14" s="91"/>
    </row>
    <row r="15" spans="1:9">
      <c r="A15" s="188" t="s">
        <v>136</v>
      </c>
      <c r="B15" s="100"/>
      <c r="C15" s="100"/>
      <c r="D15" s="100"/>
      <c r="E15" s="100"/>
      <c r="F15" s="103"/>
      <c r="G15" s="77"/>
      <c r="H15" s="77"/>
      <c r="I15" s="78"/>
    </row>
    <row r="16" spans="1:9" ht="6.95" customHeight="1">
      <c r="A16" s="189"/>
      <c r="B16" s="112"/>
      <c r="C16" s="112"/>
      <c r="D16" s="112"/>
      <c r="E16" s="112"/>
      <c r="F16" s="89"/>
      <c r="G16" s="90"/>
      <c r="H16" s="90"/>
      <c r="I16" s="91"/>
    </row>
    <row r="17" spans="1:9" ht="16.5" thickBot="1">
      <c r="A17" s="190" t="s">
        <v>137</v>
      </c>
      <c r="B17" s="102"/>
      <c r="C17" s="102"/>
      <c r="D17" s="102"/>
      <c r="E17" s="102"/>
      <c r="F17" s="85"/>
      <c r="G17" s="80"/>
      <c r="H17" s="80"/>
      <c r="I17" s="81"/>
    </row>
    <row r="18" spans="1:9" ht="16.5" thickTop="1">
      <c r="A18" s="4"/>
    </row>
    <row r="311" spans="3:6">
      <c r="C311" s="1">
        <v>2012</v>
      </c>
    </row>
    <row r="312" spans="3:6">
      <c r="D312" s="1">
        <v>2012</v>
      </c>
      <c r="E312" s="1">
        <v>2012</v>
      </c>
      <c r="F312" s="423" t="s">
        <v>581</v>
      </c>
    </row>
  </sheetData>
  <mergeCells count="2">
    <mergeCell ref="F4:I4"/>
    <mergeCell ref="A1:I1"/>
  </mergeCells>
  <phoneticPr fontId="1" type="noConversion"/>
  <printOptions horizontalCentered="1"/>
  <pageMargins left="0.75" right="0.75" top="0.59055118110236227" bottom="0.59055118110236227" header="0" footer="0"/>
  <pageSetup paperSize="14" scale="93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F316"/>
  <sheetViews>
    <sheetView view="pageBreakPreview" topLeftCell="A18" zoomScaleNormal="100" zoomScaleSheetLayoutView="100" workbookViewId="0">
      <selection activeCell="A11" sqref="A11"/>
    </sheetView>
  </sheetViews>
  <sheetFormatPr baseColWidth="10" defaultRowHeight="15" customHeight="1"/>
  <cols>
    <col min="1" max="1" width="56.625" style="1" customWidth="1"/>
    <col min="2" max="6" width="15.625" style="1" customWidth="1"/>
    <col min="7" max="16384" width="11" style="1"/>
  </cols>
  <sheetData>
    <row r="1" spans="1:6" ht="30" customHeight="1">
      <c r="A1" s="128" t="s">
        <v>592</v>
      </c>
      <c r="B1" s="131"/>
      <c r="C1" s="131"/>
      <c r="D1" s="131"/>
      <c r="E1" s="131"/>
      <c r="F1" s="131"/>
    </row>
    <row r="2" spans="1:6" ht="15" customHeight="1">
      <c r="A2" s="129" t="s">
        <v>594</v>
      </c>
      <c r="B2" s="131"/>
      <c r="C2" s="131"/>
      <c r="D2" s="131"/>
      <c r="E2" s="131"/>
      <c r="F2" s="131"/>
    </row>
    <row r="3" spans="1:6" ht="15" customHeight="1" thickBot="1">
      <c r="A3" s="4"/>
    </row>
    <row r="4" spans="1:6" ht="15" customHeight="1" thickTop="1">
      <c r="A4" s="191"/>
      <c r="B4" s="192"/>
      <c r="C4" s="192"/>
      <c r="D4" s="192"/>
      <c r="E4" s="192"/>
      <c r="F4" s="193"/>
    </row>
    <row r="5" spans="1:6" ht="15" customHeight="1">
      <c r="A5" s="194" t="s">
        <v>143</v>
      </c>
      <c r="B5" s="131"/>
      <c r="C5" s="131"/>
      <c r="D5" s="131"/>
      <c r="E5" s="131"/>
      <c r="F5" s="195"/>
    </row>
    <row r="6" spans="1:6" ht="15" customHeight="1" thickBot="1">
      <c r="A6" s="190"/>
      <c r="B6" s="196"/>
      <c r="C6" s="196"/>
      <c r="D6" s="196"/>
      <c r="E6" s="196"/>
      <c r="F6" s="197"/>
    </row>
    <row r="7" spans="1:6" ht="15" customHeight="1" thickTop="1" thickBot="1">
      <c r="A7" s="4"/>
    </row>
    <row r="8" spans="1:6" ht="15" customHeight="1" thickTop="1">
      <c r="A8" s="191"/>
      <c r="B8" s="192"/>
      <c r="C8" s="192"/>
      <c r="D8" s="192"/>
      <c r="E8" s="192"/>
      <c r="F8" s="193"/>
    </row>
    <row r="9" spans="1:6" ht="15" customHeight="1">
      <c r="A9" s="194" t="s">
        <v>141</v>
      </c>
      <c r="B9" s="131"/>
      <c r="C9" s="131"/>
      <c r="D9" s="86" t="s">
        <v>140</v>
      </c>
      <c r="E9" s="131"/>
      <c r="F9" s="195"/>
    </row>
    <row r="10" spans="1:6" ht="15" customHeight="1" thickBot="1">
      <c r="A10" s="198"/>
      <c r="B10" s="196"/>
      <c r="C10" s="196"/>
      <c r="D10" s="181"/>
      <c r="E10" s="196"/>
      <c r="F10" s="197"/>
    </row>
    <row r="11" spans="1:6" ht="15" customHeight="1" thickTop="1">
      <c r="A11" s="169"/>
      <c r="B11" s="169"/>
      <c r="C11" s="169"/>
      <c r="D11" s="169"/>
      <c r="E11" s="169"/>
      <c r="F11" s="169"/>
    </row>
    <row r="12" spans="1:6" ht="15" customHeight="1" thickBot="1">
      <c r="A12" s="199"/>
      <c r="B12" s="200"/>
      <c r="C12" s="200"/>
      <c r="D12" s="200"/>
      <c r="E12" s="200"/>
      <c r="F12" s="200"/>
    </row>
    <row r="13" spans="1:6" ht="15" customHeight="1" thickTop="1">
      <c r="A13" s="191"/>
      <c r="B13" s="192"/>
      <c r="C13" s="192"/>
      <c r="D13" s="192"/>
      <c r="E13" s="192"/>
      <c r="F13" s="193"/>
    </row>
    <row r="14" spans="1:6" ht="15" customHeight="1">
      <c r="A14" s="194" t="s">
        <v>142</v>
      </c>
      <c r="B14" s="131"/>
      <c r="C14" s="131"/>
      <c r="D14" s="131"/>
      <c r="E14" s="131"/>
      <c r="F14" s="195"/>
    </row>
    <row r="15" spans="1:6" ht="15" customHeight="1" thickBot="1">
      <c r="A15" s="190"/>
      <c r="B15" s="196"/>
      <c r="C15" s="196"/>
      <c r="D15" s="196"/>
      <c r="E15" s="196"/>
      <c r="F15" s="197"/>
    </row>
    <row r="16" spans="1:6" ht="15" customHeight="1" thickTop="1">
      <c r="A16" s="169"/>
      <c r="B16" s="169"/>
      <c r="C16" s="169"/>
      <c r="D16" s="169"/>
      <c r="E16" s="169"/>
      <c r="F16" s="169"/>
    </row>
    <row r="17" spans="1:6" ht="15" customHeight="1" thickBot="1">
      <c r="A17" s="4"/>
    </row>
    <row r="18" spans="1:6" ht="24" customHeight="1" thickTop="1" thickBot="1">
      <c r="A18" s="201" t="s">
        <v>139</v>
      </c>
      <c r="B18" s="202"/>
      <c r="C18" s="202"/>
      <c r="D18" s="202"/>
      <c r="E18" s="202"/>
      <c r="F18" s="203"/>
    </row>
    <row r="19" spans="1:6" ht="24" customHeight="1" thickTop="1" thickBot="1">
      <c r="A19" s="92" t="s">
        <v>672</v>
      </c>
      <c r="B19" s="93"/>
      <c r="C19" s="93"/>
      <c r="D19" s="93"/>
      <c r="E19" s="93"/>
      <c r="F19" s="94"/>
    </row>
    <row r="20" spans="1:6" ht="30" customHeight="1" thickTop="1" thickBot="1">
      <c r="A20" s="92" t="s">
        <v>258</v>
      </c>
      <c r="B20" s="93"/>
      <c r="C20" s="93"/>
      <c r="D20" s="93"/>
      <c r="E20" s="93"/>
      <c r="F20" s="94"/>
    </row>
    <row r="21" spans="1:6" ht="30" customHeight="1" thickTop="1">
      <c r="A21" s="163" t="s">
        <v>17</v>
      </c>
      <c r="B21" s="162" t="s">
        <v>64</v>
      </c>
      <c r="C21" s="162" t="s">
        <v>64</v>
      </c>
      <c r="D21" s="162" t="s">
        <v>64</v>
      </c>
      <c r="E21" s="162" t="s">
        <v>64</v>
      </c>
      <c r="F21" s="164" t="s">
        <v>64</v>
      </c>
    </row>
    <row r="22" spans="1:6" ht="15" customHeight="1">
      <c r="A22" s="110"/>
      <c r="B22" s="87"/>
      <c r="C22" s="87"/>
      <c r="D22" s="87"/>
      <c r="E22" s="87"/>
      <c r="F22" s="76"/>
    </row>
    <row r="23" spans="1:6" ht="15" customHeight="1">
      <c r="A23" s="110"/>
      <c r="B23" s="87"/>
      <c r="C23" s="87"/>
      <c r="D23" s="87"/>
      <c r="E23" s="87"/>
      <c r="F23" s="76"/>
    </row>
    <row r="24" spans="1:6" ht="15" customHeight="1">
      <c r="A24" s="110"/>
      <c r="B24" s="87"/>
      <c r="C24" s="87"/>
      <c r="D24" s="87"/>
      <c r="E24" s="87"/>
      <c r="F24" s="76"/>
    </row>
    <row r="25" spans="1:6" ht="15" customHeight="1">
      <c r="A25" s="110"/>
      <c r="B25" s="87"/>
      <c r="C25" s="87"/>
      <c r="D25" s="87"/>
      <c r="E25" s="87"/>
      <c r="F25" s="76"/>
    </row>
    <row r="26" spans="1:6" ht="15" customHeight="1">
      <c r="A26" s="110"/>
      <c r="B26" s="87"/>
      <c r="C26" s="87"/>
      <c r="D26" s="87"/>
      <c r="E26" s="87"/>
      <c r="F26" s="76"/>
    </row>
    <row r="27" spans="1:6" ht="15" customHeight="1" thickBot="1">
      <c r="A27" s="173"/>
      <c r="B27" s="174"/>
      <c r="C27" s="174"/>
      <c r="D27" s="174"/>
      <c r="E27" s="174"/>
      <c r="F27" s="81"/>
    </row>
    <row r="28" spans="1:6" ht="23.25" customHeight="1" thickTop="1">
      <c r="A28" s="84" t="s">
        <v>255</v>
      </c>
      <c r="B28" s="75"/>
      <c r="C28" s="75"/>
      <c r="D28" s="75"/>
      <c r="E28" s="75"/>
      <c r="F28" s="76"/>
    </row>
    <row r="29" spans="1:6" ht="15" customHeight="1">
      <c r="A29" s="84"/>
      <c r="B29" s="75"/>
      <c r="C29" s="75"/>
      <c r="D29" s="75"/>
      <c r="E29" s="75"/>
      <c r="F29" s="76"/>
    </row>
    <row r="30" spans="1:6" ht="15" customHeight="1">
      <c r="A30" s="84"/>
      <c r="B30" s="75"/>
      <c r="C30" s="75"/>
      <c r="D30" s="75"/>
      <c r="E30" s="75"/>
      <c r="F30" s="76"/>
    </row>
    <row r="31" spans="1:6" ht="15" customHeight="1">
      <c r="A31" s="84"/>
      <c r="B31" s="75"/>
      <c r="C31" s="75"/>
      <c r="D31" s="75"/>
      <c r="E31" s="75"/>
      <c r="F31" s="76"/>
    </row>
    <row r="32" spans="1:6" ht="15" customHeight="1">
      <c r="A32" s="84"/>
      <c r="B32" s="75"/>
      <c r="C32" s="75"/>
      <c r="D32" s="75"/>
      <c r="E32" s="75"/>
      <c r="F32" s="76"/>
    </row>
    <row r="33" spans="1:6" ht="15" customHeight="1" thickBot="1">
      <c r="A33" s="85"/>
      <c r="B33" s="80"/>
      <c r="C33" s="80"/>
      <c r="D33" s="80"/>
      <c r="E33" s="80"/>
      <c r="F33" s="81"/>
    </row>
    <row r="34" spans="1:6" ht="15" customHeight="1" thickTop="1"/>
    <row r="315" spans="3:6" ht="15" customHeight="1">
      <c r="C315" s="1">
        <v>2011</v>
      </c>
    </row>
    <row r="316" spans="3:6" ht="15" customHeight="1">
      <c r="D316" s="1">
        <v>2011</v>
      </c>
      <c r="E316" s="1">
        <v>2011</v>
      </c>
      <c r="F316" s="423" t="s">
        <v>579</v>
      </c>
    </row>
  </sheetData>
  <phoneticPr fontId="0" type="noConversion"/>
  <printOptions horizontalCentered="1"/>
  <pageMargins left="0.75" right="0.75" top="0.59055118110236227" bottom="0.59055118110236227" header="0" footer="0"/>
  <pageSetup paperSize="14" scale="93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B1:F316"/>
  <sheetViews>
    <sheetView view="pageBreakPreview" zoomScaleNormal="100" zoomScaleSheetLayoutView="100" workbookViewId="0">
      <selection activeCell="D7" sqref="D7"/>
    </sheetView>
  </sheetViews>
  <sheetFormatPr baseColWidth="10" defaultColWidth="10" defaultRowHeight="12.75"/>
  <cols>
    <col min="1" max="1" width="1.625" style="316" customWidth="1"/>
    <col min="2" max="2" width="28.375" style="316" customWidth="1"/>
    <col min="3" max="3" width="13.25" style="316" customWidth="1"/>
    <col min="4" max="4" width="13.75" style="316" customWidth="1"/>
    <col min="5" max="5" width="13.5" style="316" customWidth="1"/>
    <col min="6" max="16384" width="10" style="316"/>
  </cols>
  <sheetData>
    <row r="1" spans="2:5" ht="20.25">
      <c r="B1" s="128" t="s">
        <v>592</v>
      </c>
      <c r="C1" s="128"/>
      <c r="D1" s="128"/>
      <c r="E1" s="128"/>
    </row>
    <row r="2" spans="2:5" ht="15.75">
      <c r="B2" s="129" t="s">
        <v>595</v>
      </c>
      <c r="C2" s="129"/>
      <c r="D2" s="129"/>
      <c r="E2" s="129"/>
    </row>
    <row r="4" spans="2:5">
      <c r="B4" s="317" t="s">
        <v>390</v>
      </c>
      <c r="C4" s="317"/>
    </row>
    <row r="5" spans="2:5">
      <c r="B5" s="317" t="s">
        <v>391</v>
      </c>
      <c r="C5" s="317"/>
    </row>
    <row r="6" spans="2:5">
      <c r="B6" s="317" t="s">
        <v>392</v>
      </c>
      <c r="C6" s="318"/>
      <c r="D6" s="319"/>
      <c r="E6" s="319"/>
    </row>
    <row r="7" spans="2:5">
      <c r="B7" s="317" t="s">
        <v>438</v>
      </c>
      <c r="C7" s="318" t="s">
        <v>338</v>
      </c>
      <c r="D7" s="319"/>
      <c r="E7" s="319"/>
    </row>
    <row r="8" spans="2:5">
      <c r="B8" s="320"/>
      <c r="C8" s="321"/>
      <c r="D8" s="319"/>
      <c r="E8" s="319"/>
    </row>
    <row r="9" spans="2:5">
      <c r="C9" s="319"/>
      <c r="D9" s="319"/>
      <c r="E9" s="319"/>
    </row>
    <row r="10" spans="2:5" ht="25.5">
      <c r="B10" s="428" t="s">
        <v>393</v>
      </c>
      <c r="C10" s="429" t="s">
        <v>584</v>
      </c>
      <c r="D10" s="429" t="s">
        <v>585</v>
      </c>
      <c r="E10" s="430" t="s">
        <v>394</v>
      </c>
    </row>
    <row r="11" spans="2:5">
      <c r="B11" s="322" t="s">
        <v>395</v>
      </c>
      <c r="C11" s="431"/>
      <c r="D11" s="431"/>
      <c r="E11" s="432"/>
    </row>
    <row r="12" spans="2:5">
      <c r="B12" s="324" t="s">
        <v>396</v>
      </c>
      <c r="C12" s="433"/>
      <c r="D12" s="433"/>
      <c r="E12" s="434"/>
    </row>
    <row r="13" spans="2:5">
      <c r="B13" s="324" t="s">
        <v>397</v>
      </c>
      <c r="C13" s="433"/>
      <c r="D13" s="433"/>
      <c r="E13" s="434"/>
    </row>
    <row r="14" spans="2:5">
      <c r="B14" s="324" t="s">
        <v>398</v>
      </c>
      <c r="C14" s="433"/>
      <c r="D14" s="433"/>
      <c r="E14" s="434"/>
    </row>
    <row r="15" spans="2:5">
      <c r="B15" s="324" t="s">
        <v>399</v>
      </c>
      <c r="C15" s="433"/>
      <c r="D15" s="433"/>
      <c r="E15" s="434"/>
    </row>
    <row r="16" spans="2:5">
      <c r="B16" s="326" t="s">
        <v>189</v>
      </c>
      <c r="C16" s="435"/>
      <c r="D16" s="435"/>
      <c r="E16" s="436"/>
    </row>
    <row r="17" spans="2:5">
      <c r="B17" s="327" t="s">
        <v>400</v>
      </c>
      <c r="C17" s="428">
        <f>SUM(C11:C15)</f>
        <v>0</v>
      </c>
      <c r="D17" s="428">
        <f>SUM(D11:D15)</f>
        <v>0</v>
      </c>
      <c r="E17" s="430">
        <f>+D17-C17</f>
        <v>0</v>
      </c>
    </row>
    <row r="18" spans="2:5">
      <c r="C18" s="437"/>
      <c r="D18" s="437"/>
      <c r="E18" s="437"/>
    </row>
    <row r="19" spans="2:5">
      <c r="C19" s="437"/>
      <c r="D19" s="437"/>
      <c r="E19" s="437"/>
    </row>
    <row r="20" spans="2:5">
      <c r="B20" s="322" t="s">
        <v>401</v>
      </c>
      <c r="C20" s="431"/>
      <c r="D20" s="431"/>
      <c r="E20" s="432"/>
    </row>
    <row r="21" spans="2:5">
      <c r="B21" s="324" t="s">
        <v>402</v>
      </c>
      <c r="C21" s="433"/>
      <c r="D21" s="433"/>
      <c r="E21" s="434"/>
    </row>
    <row r="22" spans="2:5">
      <c r="B22" s="324" t="s">
        <v>403</v>
      </c>
      <c r="C22" s="433"/>
      <c r="D22" s="433"/>
      <c r="E22" s="434"/>
    </row>
    <row r="23" spans="2:5">
      <c r="B23" s="324" t="s">
        <v>404</v>
      </c>
      <c r="C23" s="433"/>
      <c r="D23" s="433"/>
      <c r="E23" s="434"/>
    </row>
    <row r="24" spans="2:5">
      <c r="B24" s="324" t="s">
        <v>405</v>
      </c>
      <c r="C24" s="433"/>
      <c r="D24" s="433"/>
      <c r="E24" s="434"/>
    </row>
    <row r="25" spans="2:5">
      <c r="B25" s="324" t="s">
        <v>406</v>
      </c>
      <c r="C25" s="433"/>
      <c r="D25" s="433"/>
      <c r="E25" s="434"/>
    </row>
    <row r="26" spans="2:5">
      <c r="B26" s="324" t="s">
        <v>407</v>
      </c>
      <c r="C26" s="433"/>
      <c r="D26" s="433"/>
      <c r="E26" s="434"/>
    </row>
    <row r="27" spans="2:5">
      <c r="B27" s="324" t="s">
        <v>408</v>
      </c>
      <c r="C27" s="433"/>
      <c r="D27" s="433"/>
      <c r="E27" s="434"/>
    </row>
    <row r="28" spans="2:5">
      <c r="B28" s="324" t="s">
        <v>409</v>
      </c>
      <c r="C28" s="433"/>
      <c r="D28" s="433"/>
      <c r="E28" s="434"/>
    </row>
    <row r="29" spans="2:5">
      <c r="B29" s="324" t="s">
        <v>410</v>
      </c>
      <c r="C29" s="433"/>
      <c r="D29" s="433"/>
      <c r="E29" s="434"/>
    </row>
    <row r="30" spans="2:5">
      <c r="B30" s="324" t="s">
        <v>411</v>
      </c>
      <c r="C30" s="433"/>
      <c r="D30" s="433"/>
      <c r="E30" s="434"/>
    </row>
    <row r="31" spans="2:5">
      <c r="B31" s="324" t="s">
        <v>412</v>
      </c>
      <c r="C31" s="433"/>
      <c r="D31" s="433"/>
      <c r="E31" s="434"/>
    </row>
    <row r="32" spans="2:5">
      <c r="B32" s="324" t="s">
        <v>413</v>
      </c>
      <c r="C32" s="433"/>
      <c r="D32" s="433"/>
      <c r="E32" s="434"/>
    </row>
    <row r="33" spans="2:5">
      <c r="B33" s="324" t="s">
        <v>414</v>
      </c>
      <c r="C33" s="433"/>
      <c r="D33" s="433"/>
      <c r="E33" s="434"/>
    </row>
    <row r="34" spans="2:5">
      <c r="B34" s="324" t="s">
        <v>415</v>
      </c>
      <c r="C34" s="433"/>
      <c r="D34" s="433"/>
      <c r="E34" s="434"/>
    </row>
    <row r="35" spans="2:5">
      <c r="B35" s="324" t="s">
        <v>416</v>
      </c>
      <c r="C35" s="433"/>
      <c r="D35" s="433"/>
      <c r="E35" s="434"/>
    </row>
    <row r="36" spans="2:5">
      <c r="B36" s="324" t="s">
        <v>417</v>
      </c>
      <c r="C36" s="433"/>
      <c r="D36" s="433"/>
      <c r="E36" s="434"/>
    </row>
    <row r="37" spans="2:5">
      <c r="B37" s="326" t="s">
        <v>189</v>
      </c>
      <c r="C37" s="435"/>
      <c r="D37" s="435"/>
      <c r="E37" s="436"/>
    </row>
    <row r="38" spans="2:5">
      <c r="B38" s="327" t="s">
        <v>400</v>
      </c>
      <c r="C38" s="428">
        <f>SUM(C20:C37)</f>
        <v>0</v>
      </c>
      <c r="D38" s="428">
        <f>SUM(D20:D37)</f>
        <v>0</v>
      </c>
      <c r="E38" s="430">
        <f>+D38-C38</f>
        <v>0</v>
      </c>
    </row>
    <row r="39" spans="2:5">
      <c r="B39" s="328"/>
      <c r="C39" s="437"/>
      <c r="D39" s="437"/>
      <c r="E39" s="438"/>
    </row>
    <row r="40" spans="2:5">
      <c r="B40" s="327" t="s">
        <v>418</v>
      </c>
      <c r="C40" s="439">
        <f>+C17+C38</f>
        <v>0</v>
      </c>
      <c r="D40" s="439">
        <f>+D17+D38</f>
        <v>0</v>
      </c>
      <c r="E40" s="440">
        <f>+D40-C40</f>
        <v>0</v>
      </c>
    </row>
    <row r="41" spans="2:5">
      <c r="C41" s="437"/>
      <c r="D41" s="437"/>
      <c r="E41" s="437"/>
    </row>
    <row r="42" spans="2:5">
      <c r="C42" s="437"/>
      <c r="D42" s="437"/>
      <c r="E42" s="437"/>
    </row>
    <row r="43" spans="2:5">
      <c r="B43" s="323" t="s">
        <v>419</v>
      </c>
      <c r="C43" s="431"/>
      <c r="D43" s="431"/>
      <c r="E43" s="431"/>
    </row>
    <row r="44" spans="2:5">
      <c r="B44" s="325" t="s">
        <v>420</v>
      </c>
      <c r="C44" s="433"/>
      <c r="D44" s="433"/>
      <c r="E44" s="433"/>
    </row>
    <row r="45" spans="2:5">
      <c r="B45" s="325" t="s">
        <v>421</v>
      </c>
      <c r="C45" s="433"/>
      <c r="D45" s="433"/>
      <c r="E45" s="433"/>
    </row>
    <row r="46" spans="2:5">
      <c r="B46" s="325" t="s">
        <v>422</v>
      </c>
      <c r="C46" s="433"/>
      <c r="D46" s="433"/>
      <c r="E46" s="433"/>
    </row>
    <row r="47" spans="2:5">
      <c r="B47" s="325" t="s">
        <v>423</v>
      </c>
      <c r="C47" s="433"/>
      <c r="D47" s="433"/>
      <c r="E47" s="433"/>
    </row>
    <row r="48" spans="2:5">
      <c r="B48" s="325" t="s">
        <v>424</v>
      </c>
      <c r="C48" s="433"/>
      <c r="D48" s="433"/>
      <c r="E48" s="433"/>
    </row>
    <row r="49" spans="2:5">
      <c r="B49" s="325" t="s">
        <v>425</v>
      </c>
      <c r="C49" s="433"/>
      <c r="D49" s="433"/>
      <c r="E49" s="433"/>
    </row>
    <row r="50" spans="2:5">
      <c r="B50" s="325" t="s">
        <v>426</v>
      </c>
      <c r="C50" s="433"/>
      <c r="D50" s="433"/>
      <c r="E50" s="433"/>
    </row>
    <row r="51" spans="2:5">
      <c r="B51" s="325" t="s">
        <v>202</v>
      </c>
      <c r="C51" s="433"/>
      <c r="D51" s="433"/>
      <c r="E51" s="433"/>
    </row>
    <row r="52" spans="2:5">
      <c r="B52" s="325" t="s">
        <v>427</v>
      </c>
      <c r="C52" s="433"/>
      <c r="D52" s="433"/>
      <c r="E52" s="433"/>
    </row>
    <row r="53" spans="2:5">
      <c r="B53" s="325" t="s">
        <v>428</v>
      </c>
      <c r="C53" s="433"/>
      <c r="D53" s="433"/>
      <c r="E53" s="433"/>
    </row>
    <row r="54" spans="2:5">
      <c r="B54" s="325" t="s">
        <v>246</v>
      </c>
      <c r="C54" s="433"/>
      <c r="D54" s="433"/>
      <c r="E54" s="433"/>
    </row>
    <row r="55" spans="2:5">
      <c r="B55" s="325" t="s">
        <v>429</v>
      </c>
      <c r="C55" s="433"/>
      <c r="D55" s="433"/>
      <c r="E55" s="433"/>
    </row>
    <row r="56" spans="2:5">
      <c r="B56" s="325" t="s">
        <v>430</v>
      </c>
      <c r="C56" s="433"/>
      <c r="D56" s="433"/>
      <c r="E56" s="433"/>
    </row>
    <row r="57" spans="2:5">
      <c r="B57" s="325" t="s">
        <v>431</v>
      </c>
      <c r="C57" s="433"/>
      <c r="D57" s="433"/>
      <c r="E57" s="433"/>
    </row>
    <row r="58" spans="2:5">
      <c r="B58" s="325" t="s">
        <v>432</v>
      </c>
      <c r="C58" s="433"/>
      <c r="D58" s="433"/>
      <c r="E58" s="433"/>
    </row>
    <row r="59" spans="2:5">
      <c r="B59" s="325" t="s">
        <v>433</v>
      </c>
      <c r="C59" s="433"/>
      <c r="D59" s="433"/>
      <c r="E59" s="433"/>
    </row>
    <row r="60" spans="2:5">
      <c r="B60" s="325" t="s">
        <v>434</v>
      </c>
      <c r="C60" s="433"/>
      <c r="D60" s="433"/>
      <c r="E60" s="433"/>
    </row>
    <row r="61" spans="2:5">
      <c r="B61" s="326" t="s">
        <v>189</v>
      </c>
      <c r="C61" s="435"/>
      <c r="D61" s="435"/>
      <c r="E61" s="436"/>
    </row>
    <row r="62" spans="2:5">
      <c r="B62" s="327" t="s">
        <v>435</v>
      </c>
      <c r="C62" s="428">
        <f>SUM(C43:C61)</f>
        <v>0</v>
      </c>
      <c r="D62" s="428">
        <f>SUM(D43:D61)</f>
        <v>0</v>
      </c>
      <c r="E62" s="430">
        <f>+D62-C62</f>
        <v>0</v>
      </c>
    </row>
    <row r="63" spans="2:5">
      <c r="B63" s="329"/>
      <c r="C63" s="437"/>
      <c r="D63" s="437"/>
      <c r="E63" s="441"/>
    </row>
    <row r="64" spans="2:5">
      <c r="B64" s="328" t="s">
        <v>436</v>
      </c>
      <c r="C64" s="442"/>
      <c r="D64" s="442"/>
      <c r="E64" s="438">
        <f>+D64-C64</f>
        <v>0</v>
      </c>
    </row>
    <row r="65" spans="2:5">
      <c r="C65" s="437"/>
      <c r="D65" s="437"/>
      <c r="E65" s="437"/>
    </row>
    <row r="66" spans="2:5">
      <c r="B66" s="317" t="s">
        <v>437</v>
      </c>
      <c r="C66" s="428">
        <f>+C40+C62+C64</f>
        <v>0</v>
      </c>
      <c r="D66" s="428">
        <f>+D40+D62+D64</f>
        <v>0</v>
      </c>
      <c r="E66" s="428">
        <f>+D66-C66</f>
        <v>0</v>
      </c>
    </row>
    <row r="315" spans="3:6">
      <c r="C315" s="316">
        <v>2011</v>
      </c>
    </row>
    <row r="316" spans="3:6" ht="13.5">
      <c r="D316" s="316">
        <v>2011</v>
      </c>
      <c r="E316" s="316">
        <v>2011</v>
      </c>
      <c r="F316" s="424" t="s">
        <v>579</v>
      </c>
    </row>
  </sheetData>
  <phoneticPr fontId="20" type="noConversion"/>
  <printOptions horizontalCentered="1"/>
  <pageMargins left="0.75" right="0.75" top="0.59055118110236227" bottom="1" header="0" footer="0"/>
  <pageSetup paperSize="14" scale="94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F312"/>
  <sheetViews>
    <sheetView view="pageBreakPreview" zoomScaleNormal="75" zoomScaleSheetLayoutView="100" workbookViewId="0">
      <selection activeCell="B7" sqref="B7"/>
    </sheetView>
  </sheetViews>
  <sheetFormatPr baseColWidth="10" defaultRowHeight="15" customHeight="1"/>
  <cols>
    <col min="1" max="1" width="44.375" style="1" customWidth="1"/>
    <col min="2" max="2" width="22.125" style="1" customWidth="1"/>
    <col min="3" max="3" width="22" style="1" customWidth="1"/>
    <col min="4" max="16384" width="11" style="1"/>
  </cols>
  <sheetData>
    <row r="1" spans="1:3" ht="30" customHeight="1">
      <c r="A1" s="656" t="s">
        <v>596</v>
      </c>
      <c r="B1" s="656"/>
      <c r="C1" s="656"/>
    </row>
    <row r="2" spans="1:3" ht="15" customHeight="1" thickBot="1">
      <c r="A2" s="4"/>
    </row>
    <row r="3" spans="1:3" ht="15" customHeight="1" thickTop="1">
      <c r="A3" s="705"/>
      <c r="B3" s="706"/>
      <c r="C3" s="707"/>
    </row>
    <row r="4" spans="1:3" ht="15" customHeight="1">
      <c r="A4" s="708" t="s">
        <v>674</v>
      </c>
      <c r="B4" s="709"/>
      <c r="C4" s="710"/>
    </row>
    <row r="5" spans="1:3" ht="15" customHeight="1" thickBot="1">
      <c r="A5" s="711"/>
      <c r="B5" s="712"/>
      <c r="C5" s="713"/>
    </row>
    <row r="6" spans="1:3" ht="15" customHeight="1" thickTop="1">
      <c r="A6" s="553" t="s">
        <v>144</v>
      </c>
      <c r="B6" s="127" t="s">
        <v>145</v>
      </c>
      <c r="C6" s="127" t="s">
        <v>254</v>
      </c>
    </row>
    <row r="7" spans="1:3" ht="15" customHeight="1">
      <c r="A7" s="554"/>
      <c r="B7" s="537" t="s">
        <v>253</v>
      </c>
      <c r="C7" s="537" t="s">
        <v>147</v>
      </c>
    </row>
    <row r="8" spans="1:3" ht="15" customHeight="1">
      <c r="A8" s="555"/>
      <c r="B8" s="549" t="s">
        <v>146</v>
      </c>
      <c r="C8" s="556"/>
    </row>
    <row r="9" spans="1:3" ht="15" customHeight="1">
      <c r="A9" s="99"/>
      <c r="B9" s="99"/>
      <c r="C9" s="99"/>
    </row>
    <row r="10" spans="1:3" ht="20.25" customHeight="1">
      <c r="A10" s="100" t="s">
        <v>148</v>
      </c>
      <c r="B10" s="100"/>
      <c r="C10" s="100"/>
    </row>
    <row r="11" spans="1:3" ht="20.25" customHeight="1">
      <c r="A11" s="100" t="s">
        <v>149</v>
      </c>
      <c r="B11" s="100"/>
      <c r="C11" s="100"/>
    </row>
    <row r="12" spans="1:3" ht="20.25" customHeight="1">
      <c r="A12" s="100" t="s">
        <v>150</v>
      </c>
      <c r="B12" s="100"/>
      <c r="C12" s="100"/>
    </row>
    <row r="13" spans="1:3" ht="20.25" customHeight="1">
      <c r="A13" s="100" t="s">
        <v>151</v>
      </c>
      <c r="B13" s="100"/>
      <c r="C13" s="100"/>
    </row>
    <row r="14" spans="1:3" ht="20.25" customHeight="1">
      <c r="A14" s="100" t="s">
        <v>152</v>
      </c>
      <c r="B14" s="100"/>
      <c r="C14" s="100"/>
    </row>
    <row r="15" spans="1:3" ht="20.25" customHeight="1">
      <c r="A15" s="100" t="s">
        <v>153</v>
      </c>
      <c r="B15" s="100"/>
      <c r="C15" s="100"/>
    </row>
    <row r="16" spans="1:3" ht="20.25" customHeight="1">
      <c r="A16" s="100" t="s">
        <v>154</v>
      </c>
      <c r="B16" s="100"/>
      <c r="C16" s="100"/>
    </row>
    <row r="17" spans="1:3" ht="20.25" customHeight="1">
      <c r="A17" s="100" t="s">
        <v>155</v>
      </c>
      <c r="B17" s="100"/>
      <c r="C17" s="100"/>
    </row>
    <row r="18" spans="1:3" ht="20.25" customHeight="1">
      <c r="A18" s="100" t="s">
        <v>156</v>
      </c>
      <c r="B18" s="100"/>
      <c r="C18" s="100"/>
    </row>
    <row r="19" spans="1:3" ht="20.25" customHeight="1" thickBot="1">
      <c r="A19" s="99"/>
      <c r="B19" s="99"/>
      <c r="C19" s="99"/>
    </row>
    <row r="20" spans="1:3" ht="31.5" customHeight="1" thickTop="1">
      <c r="A20" s="204" t="s">
        <v>157</v>
      </c>
      <c r="B20" s="171"/>
      <c r="C20" s="171"/>
    </row>
    <row r="21" spans="1:3" ht="15" customHeight="1">
      <c r="A21" s="99"/>
      <c r="B21" s="99"/>
      <c r="C21" s="99"/>
    </row>
    <row r="22" spans="1:3" ht="21.75" customHeight="1">
      <c r="A22" s="100" t="s">
        <v>148</v>
      </c>
      <c r="B22" s="100"/>
      <c r="C22" s="100"/>
    </row>
    <row r="23" spans="1:3" ht="21.75" customHeight="1">
      <c r="A23" s="100" t="s">
        <v>150</v>
      </c>
      <c r="B23" s="100"/>
      <c r="C23" s="100"/>
    </row>
    <row r="24" spans="1:3" ht="21.75" customHeight="1">
      <c r="A24" s="100" t="s">
        <v>155</v>
      </c>
      <c r="B24" s="100"/>
      <c r="C24" s="100"/>
    </row>
    <row r="25" spans="1:3" ht="21.75" customHeight="1">
      <c r="A25" s="100" t="s">
        <v>158</v>
      </c>
      <c r="B25" s="100"/>
      <c r="C25" s="100"/>
    </row>
    <row r="26" spans="1:3" ht="15" customHeight="1" thickBot="1">
      <c r="A26" s="113"/>
      <c r="B26" s="113"/>
      <c r="C26" s="113"/>
    </row>
    <row r="27" spans="1:3" ht="30" customHeight="1" thickTop="1" thickBot="1">
      <c r="A27" s="135" t="s">
        <v>159</v>
      </c>
      <c r="B27" s="114"/>
      <c r="C27" s="114"/>
    </row>
    <row r="28" spans="1:3" ht="15" customHeight="1" thickTop="1"/>
    <row r="311" spans="3:6" ht="15" customHeight="1">
      <c r="C311" s="1">
        <v>2011</v>
      </c>
    </row>
    <row r="312" spans="3:6" ht="15" customHeight="1">
      <c r="D312" s="1">
        <v>2011</v>
      </c>
      <c r="E312" s="1">
        <v>2011</v>
      </c>
      <c r="F312" s="423" t="s">
        <v>579</v>
      </c>
    </row>
  </sheetData>
  <mergeCells count="4">
    <mergeCell ref="A1:C1"/>
    <mergeCell ref="A3:C3"/>
    <mergeCell ref="A4:C4"/>
    <mergeCell ref="A5:C5"/>
  </mergeCells>
  <phoneticPr fontId="1" type="noConversion"/>
  <printOptions horizontalCentered="1"/>
  <pageMargins left="0.75" right="0.75" top="0.59055118110236227" bottom="0.59055118110236227" header="0" footer="0"/>
  <pageSetup paperSize="14" scale="94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16"/>
  <sheetViews>
    <sheetView view="pageBreakPreview" zoomScaleNormal="100" zoomScaleSheetLayoutView="100" workbookViewId="0">
      <selection activeCell="A4" sqref="A4:E4"/>
    </sheetView>
  </sheetViews>
  <sheetFormatPr baseColWidth="10" defaultRowHeight="15.75"/>
  <cols>
    <col min="1" max="1" width="30.75" style="331" customWidth="1"/>
    <col min="2" max="5" width="15.875" style="331" customWidth="1"/>
    <col min="6" max="8" width="10.625" style="331" customWidth="1"/>
    <col min="9" max="16384" width="11" style="331"/>
  </cols>
  <sheetData>
    <row r="1" spans="1:8">
      <c r="A1" s="330"/>
    </row>
    <row r="2" spans="1:8">
      <c r="A2" s="714" t="s">
        <v>691</v>
      </c>
      <c r="B2" s="714"/>
      <c r="C2" s="714"/>
      <c r="D2" s="714"/>
      <c r="E2" s="714"/>
      <c r="F2" s="332"/>
      <c r="G2" s="332"/>
      <c r="H2" s="332"/>
    </row>
    <row r="3" spans="1:8">
      <c r="A3" s="332"/>
    </row>
    <row r="4" spans="1:8">
      <c r="A4" s="714"/>
      <c r="B4" s="714"/>
      <c r="C4" s="714"/>
      <c r="D4" s="714"/>
      <c r="E4" s="714"/>
      <c r="F4" s="714"/>
      <c r="G4" s="714"/>
      <c r="H4" s="714"/>
    </row>
    <row r="5" spans="1:8" ht="16.5" thickBot="1">
      <c r="A5" s="333"/>
    </row>
    <row r="6" spans="1:8" ht="39" thickTop="1">
      <c r="A6" s="557" t="s">
        <v>160</v>
      </c>
      <c r="B6" s="557" t="s">
        <v>163</v>
      </c>
      <c r="C6" s="557" t="s">
        <v>163</v>
      </c>
      <c r="D6" s="557" t="s">
        <v>580</v>
      </c>
      <c r="E6" s="557" t="s">
        <v>580</v>
      </c>
    </row>
    <row r="7" spans="1:8">
      <c r="A7" s="558"/>
      <c r="B7" s="559" t="s">
        <v>589</v>
      </c>
      <c r="C7" s="558" t="s">
        <v>673</v>
      </c>
      <c r="D7" s="559" t="s">
        <v>605</v>
      </c>
      <c r="E7" s="559" t="s">
        <v>663</v>
      </c>
    </row>
    <row r="8" spans="1:8" ht="16.5" thickBot="1">
      <c r="A8" s="560"/>
      <c r="B8" s="561"/>
      <c r="C8" s="561"/>
      <c r="D8" s="561"/>
      <c r="E8" s="561"/>
    </row>
    <row r="9" spans="1:8" ht="16.5" thickTop="1">
      <c r="A9" s="334" t="s">
        <v>18</v>
      </c>
      <c r="B9" s="335"/>
      <c r="C9" s="336"/>
      <c r="D9" s="336"/>
      <c r="E9" s="336"/>
    </row>
    <row r="10" spans="1:8" ht="22.5" customHeight="1">
      <c r="A10" s="334" t="s">
        <v>19</v>
      </c>
      <c r="B10" s="335"/>
      <c r="C10" s="336"/>
      <c r="D10" s="336"/>
      <c r="E10" s="336"/>
    </row>
    <row r="11" spans="1:8" ht="18.75" customHeight="1">
      <c r="A11" s="337" t="s">
        <v>20</v>
      </c>
      <c r="B11" s="335"/>
      <c r="C11" s="336"/>
      <c r="D11" s="336"/>
      <c r="E11" s="336"/>
    </row>
    <row r="12" spans="1:8" ht="18.75" customHeight="1">
      <c r="A12" s="334" t="s">
        <v>21</v>
      </c>
      <c r="B12" s="335"/>
      <c r="C12" s="336"/>
      <c r="D12" s="336"/>
      <c r="E12" s="336"/>
    </row>
    <row r="13" spans="1:8" ht="18.75" customHeight="1">
      <c r="A13" s="337" t="s">
        <v>22</v>
      </c>
      <c r="B13" s="335"/>
      <c r="C13" s="336"/>
      <c r="D13" s="336"/>
      <c r="E13" s="336"/>
    </row>
    <row r="14" spans="1:8" ht="18.75" customHeight="1">
      <c r="A14" s="334" t="s">
        <v>23</v>
      </c>
      <c r="B14" s="335"/>
      <c r="C14" s="336"/>
      <c r="D14" s="336"/>
      <c r="E14" s="336"/>
    </row>
    <row r="15" spans="1:8" ht="18.75" customHeight="1" thickBot="1">
      <c r="A15" s="338" t="s">
        <v>24</v>
      </c>
      <c r="B15" s="339"/>
      <c r="C15" s="340"/>
      <c r="D15" s="340"/>
      <c r="E15" s="340"/>
    </row>
    <row r="16" spans="1:8" ht="16.5" thickTop="1">
      <c r="A16" s="341"/>
    </row>
    <row r="17" spans="1:8">
      <c r="A17" s="341"/>
    </row>
    <row r="18" spans="1:8">
      <c r="A18" s="342" t="s">
        <v>264</v>
      </c>
      <c r="B18" s="343"/>
      <c r="C18" s="343"/>
      <c r="D18" s="343"/>
      <c r="E18" s="343"/>
      <c r="F18" s="343"/>
      <c r="G18" s="343"/>
    </row>
    <row r="19" spans="1:8" ht="15.75" customHeight="1">
      <c r="A19" s="715" t="s">
        <v>439</v>
      </c>
      <c r="B19" s="715"/>
      <c r="C19" s="715"/>
      <c r="D19" s="715"/>
      <c r="E19" s="715"/>
      <c r="F19" s="716"/>
      <c r="G19" s="716"/>
      <c r="H19" s="716"/>
    </row>
    <row r="20" spans="1:8" ht="30.75" customHeight="1">
      <c r="A20" s="715" t="s">
        <v>681</v>
      </c>
      <c r="B20" s="715"/>
      <c r="C20" s="715"/>
      <c r="D20" s="715"/>
      <c r="E20" s="715"/>
      <c r="F20" s="343"/>
      <c r="G20" s="343"/>
      <c r="H20" s="343"/>
    </row>
    <row r="21" spans="1:8" ht="15.75" customHeight="1">
      <c r="A21" s="341"/>
      <c r="H21" s="344"/>
    </row>
    <row r="315" spans="3:6">
      <c r="C315" s="331">
        <v>2012</v>
      </c>
    </row>
    <row r="316" spans="3:6">
      <c r="D316" s="331">
        <v>2012</v>
      </c>
      <c r="E316" s="331">
        <v>2012</v>
      </c>
      <c r="F316" s="422" t="s">
        <v>583</v>
      </c>
    </row>
  </sheetData>
  <mergeCells count="6">
    <mergeCell ref="A2:E2"/>
    <mergeCell ref="A4:E4"/>
    <mergeCell ref="F4:H4"/>
    <mergeCell ref="A20:E20"/>
    <mergeCell ref="A19:E19"/>
    <mergeCell ref="F19:H19"/>
  </mergeCells>
  <printOptions horizontalCentered="1"/>
  <pageMargins left="0.75" right="0.75" top="0.59055118110236227" bottom="0.59055118110236227" header="0" footer="0"/>
  <pageSetup paperSize="14" scale="88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316"/>
  <sheetViews>
    <sheetView view="pageBreakPreview" zoomScaleNormal="100" zoomScaleSheetLayoutView="100" workbookViewId="0">
      <selection activeCell="B5" sqref="B5"/>
    </sheetView>
  </sheetViews>
  <sheetFormatPr baseColWidth="10" defaultColWidth="10" defaultRowHeight="12.75"/>
  <cols>
    <col min="1" max="1" width="37.875" style="208" bestFit="1" customWidth="1"/>
    <col min="2" max="4" width="11" style="208" customWidth="1"/>
    <col min="5" max="5" width="12.125" style="208" customWidth="1"/>
    <col min="6" max="9" width="11" style="208" customWidth="1"/>
    <col min="10" max="16384" width="10" style="208"/>
  </cols>
  <sheetData>
    <row r="1" spans="1:9" ht="22.5">
      <c r="A1" s="205"/>
      <c r="B1" s="206"/>
      <c r="C1" s="206"/>
      <c r="D1" s="207"/>
      <c r="E1" s="206"/>
      <c r="F1" s="206"/>
      <c r="G1" s="206"/>
      <c r="H1" s="206"/>
      <c r="I1" s="206"/>
    </row>
    <row r="2" spans="1:9" ht="20.25">
      <c r="A2" s="717" t="s">
        <v>664</v>
      </c>
      <c r="B2" s="718"/>
      <c r="C2" s="718"/>
      <c r="D2" s="718"/>
      <c r="E2" s="718"/>
      <c r="F2" s="718"/>
      <c r="G2" s="718"/>
      <c r="H2" s="718"/>
      <c r="I2" s="718"/>
    </row>
    <row r="3" spans="1:9" ht="20.25">
      <c r="A3" s="718" t="s">
        <v>320</v>
      </c>
      <c r="B3" s="718"/>
      <c r="C3" s="718"/>
      <c r="D3" s="718"/>
      <c r="E3" s="718"/>
      <c r="F3" s="718"/>
      <c r="G3" s="718"/>
      <c r="H3" s="718"/>
      <c r="I3" s="718"/>
    </row>
    <row r="4" spans="1:9" ht="15.75">
      <c r="A4" s="209"/>
    </row>
    <row r="5" spans="1:9" ht="15.75">
      <c r="A5" s="314" t="s">
        <v>597</v>
      </c>
    </row>
    <row r="6" spans="1:9" ht="16.5" thickBot="1">
      <c r="A6" s="210"/>
    </row>
    <row r="7" spans="1:9" ht="13.5">
      <c r="A7" s="211" t="s">
        <v>321</v>
      </c>
      <c r="B7" s="720" t="s">
        <v>690</v>
      </c>
      <c r="C7" s="720" t="s">
        <v>609</v>
      </c>
      <c r="D7" s="720" t="s">
        <v>682</v>
      </c>
      <c r="E7" s="720" t="s">
        <v>661</v>
      </c>
      <c r="F7" s="719" t="s">
        <v>608</v>
      </c>
      <c r="G7" s="719"/>
      <c r="H7" s="719" t="s">
        <v>683</v>
      </c>
      <c r="I7" s="719"/>
    </row>
    <row r="8" spans="1:9" ht="13.5" thickBot="1">
      <c r="A8" s="212"/>
      <c r="B8" s="721"/>
      <c r="C8" s="721"/>
      <c r="D8" s="721"/>
      <c r="E8" s="721"/>
      <c r="F8" s="213" t="s">
        <v>322</v>
      </c>
      <c r="G8" s="214" t="s">
        <v>64</v>
      </c>
      <c r="H8" s="213" t="s">
        <v>322</v>
      </c>
      <c r="I8" s="214" t="s">
        <v>64</v>
      </c>
    </row>
    <row r="9" spans="1:9" ht="15.75">
      <c r="A9" s="215"/>
      <c r="B9" s="216"/>
      <c r="C9" s="216"/>
      <c r="D9" s="216"/>
      <c r="E9" s="216"/>
      <c r="F9" s="217"/>
      <c r="G9" s="218"/>
      <c r="H9" s="217"/>
      <c r="I9" s="218"/>
    </row>
    <row r="10" spans="1:9" ht="15.75">
      <c r="A10" s="219" t="s">
        <v>323</v>
      </c>
      <c r="B10" s="220"/>
      <c r="C10" s="220"/>
      <c r="D10" s="220"/>
      <c r="E10" s="220"/>
      <c r="F10" s="221"/>
      <c r="G10" s="222"/>
      <c r="H10" s="221"/>
      <c r="I10" s="222"/>
    </row>
    <row r="11" spans="1:9" ht="15.75">
      <c r="A11" s="216"/>
      <c r="B11" s="223"/>
      <c r="C11" s="223"/>
      <c r="D11" s="223"/>
      <c r="E11" s="223"/>
      <c r="F11" s="224"/>
      <c r="G11" s="225"/>
      <c r="H11" s="224"/>
      <c r="I11" s="225"/>
    </row>
    <row r="12" spans="1:9" ht="15.75">
      <c r="A12" s="226" t="s">
        <v>324</v>
      </c>
      <c r="B12" s="216"/>
      <c r="C12" s="216"/>
      <c r="D12" s="216"/>
      <c r="E12" s="216"/>
      <c r="F12" s="217"/>
      <c r="G12" s="218"/>
      <c r="H12" s="217"/>
      <c r="I12" s="218"/>
    </row>
    <row r="13" spans="1:9" ht="15.75">
      <c r="A13" s="227" t="s">
        <v>325</v>
      </c>
      <c r="B13" s="216"/>
      <c r="C13" s="216"/>
      <c r="D13" s="216"/>
      <c r="E13" s="216"/>
      <c r="F13" s="217"/>
      <c r="G13" s="218"/>
      <c r="H13" s="217"/>
      <c r="I13" s="218"/>
    </row>
    <row r="14" spans="1:9" ht="15.75">
      <c r="A14" s="228" t="s">
        <v>326</v>
      </c>
      <c r="B14" s="220"/>
      <c r="C14" s="220"/>
      <c r="D14" s="220"/>
      <c r="E14" s="220"/>
      <c r="F14" s="221"/>
      <c r="G14" s="222"/>
      <c r="H14" s="221"/>
      <c r="I14" s="222"/>
    </row>
    <row r="15" spans="1:9" ht="15.75">
      <c r="A15" s="216"/>
      <c r="B15" s="223"/>
      <c r="C15" s="223"/>
      <c r="D15" s="223"/>
      <c r="E15" s="223"/>
      <c r="F15" s="224"/>
      <c r="G15" s="225"/>
      <c r="H15" s="224"/>
      <c r="I15" s="225"/>
    </row>
    <row r="16" spans="1:9" ht="15.75">
      <c r="A16" s="226" t="s">
        <v>327</v>
      </c>
      <c r="B16" s="216"/>
      <c r="C16" s="216"/>
      <c r="D16" s="216"/>
      <c r="E16" s="216"/>
      <c r="F16" s="217"/>
      <c r="G16" s="218"/>
      <c r="H16" s="217"/>
      <c r="I16" s="218"/>
    </row>
    <row r="17" spans="1:9" ht="15.75">
      <c r="A17" s="227" t="s">
        <v>328</v>
      </c>
      <c r="B17" s="216"/>
      <c r="C17" s="216"/>
      <c r="D17" s="216"/>
      <c r="E17" s="216"/>
      <c r="F17" s="217"/>
      <c r="G17" s="218"/>
      <c r="H17" s="217"/>
      <c r="I17" s="218"/>
    </row>
    <row r="18" spans="1:9" ht="15.75">
      <c r="A18" s="228" t="s">
        <v>329</v>
      </c>
      <c r="B18" s="220"/>
      <c r="C18" s="220"/>
      <c r="D18" s="220"/>
      <c r="E18" s="220"/>
      <c r="F18" s="221"/>
      <c r="G18" s="222"/>
      <c r="H18" s="221"/>
      <c r="I18" s="222"/>
    </row>
    <row r="19" spans="1:9" ht="15.75">
      <c r="A19" s="216"/>
      <c r="B19" s="223"/>
      <c r="C19" s="223"/>
      <c r="D19" s="223"/>
      <c r="E19" s="223"/>
      <c r="F19" s="224"/>
      <c r="G19" s="225"/>
      <c r="H19" s="224"/>
      <c r="I19" s="225"/>
    </row>
    <row r="20" spans="1:9" ht="15.75">
      <c r="A20" s="219" t="s">
        <v>330</v>
      </c>
      <c r="B20" s="220"/>
      <c r="C20" s="220"/>
      <c r="D20" s="220"/>
      <c r="E20" s="220"/>
      <c r="F20" s="221"/>
      <c r="G20" s="222"/>
      <c r="H20" s="221"/>
      <c r="I20" s="222"/>
    </row>
    <row r="21" spans="1:9" ht="15.75">
      <c r="A21" s="216"/>
      <c r="B21" s="223"/>
      <c r="C21" s="223"/>
      <c r="D21" s="223"/>
      <c r="E21" s="223"/>
      <c r="F21" s="224"/>
      <c r="G21" s="225"/>
      <c r="H21" s="224"/>
      <c r="I21" s="225"/>
    </row>
    <row r="22" spans="1:9" ht="15.75">
      <c r="A22" s="226" t="s">
        <v>331</v>
      </c>
      <c r="B22" s="216"/>
      <c r="C22" s="216"/>
      <c r="D22" s="216"/>
      <c r="E22" s="216"/>
      <c r="F22" s="217"/>
      <c r="G22" s="218"/>
      <c r="H22" s="217"/>
      <c r="I22" s="218"/>
    </row>
    <row r="23" spans="1:9" ht="15.75">
      <c r="A23" s="227" t="s">
        <v>332</v>
      </c>
      <c r="B23" s="216"/>
      <c r="C23" s="216"/>
      <c r="D23" s="216"/>
      <c r="E23" s="216"/>
      <c r="F23" s="217"/>
      <c r="G23" s="218"/>
      <c r="H23" s="217"/>
      <c r="I23" s="218"/>
    </row>
    <row r="24" spans="1:9" ht="15.75">
      <c r="A24" s="227" t="s">
        <v>333</v>
      </c>
      <c r="B24" s="216"/>
      <c r="C24" s="216"/>
      <c r="D24" s="216"/>
      <c r="E24" s="216"/>
      <c r="F24" s="217"/>
      <c r="G24" s="218"/>
      <c r="H24" s="217"/>
      <c r="I24" s="218"/>
    </row>
    <row r="25" spans="1:9" ht="15.75">
      <c r="A25" s="228" t="s">
        <v>334</v>
      </c>
      <c r="B25" s="220"/>
      <c r="C25" s="220"/>
      <c r="D25" s="220"/>
      <c r="E25" s="220"/>
      <c r="F25" s="221"/>
      <c r="G25" s="222"/>
      <c r="H25" s="221"/>
      <c r="I25" s="222"/>
    </row>
    <row r="26" spans="1:9" ht="15.75">
      <c r="A26" s="216"/>
      <c r="B26" s="223"/>
      <c r="C26" s="223"/>
      <c r="D26" s="223"/>
      <c r="E26" s="223"/>
      <c r="F26" s="224"/>
      <c r="G26" s="225"/>
      <c r="H26" s="224"/>
      <c r="I26" s="225"/>
    </row>
    <row r="27" spans="1:9" ht="15.75">
      <c r="A27" s="226" t="s">
        <v>335</v>
      </c>
      <c r="B27" s="216"/>
      <c r="C27" s="216"/>
      <c r="D27" s="216"/>
      <c r="E27" s="216"/>
      <c r="F27" s="217"/>
      <c r="G27" s="218"/>
      <c r="H27" s="217"/>
      <c r="I27" s="218"/>
    </row>
    <row r="28" spans="1:9" ht="15.75">
      <c r="A28" s="229"/>
      <c r="B28" s="220"/>
      <c r="C28" s="220"/>
      <c r="D28" s="220"/>
      <c r="E28" s="220"/>
      <c r="F28" s="221"/>
      <c r="G28" s="222"/>
      <c r="H28" s="221"/>
      <c r="I28" s="222"/>
    </row>
    <row r="29" spans="1:9" ht="15.75">
      <c r="A29" s="216"/>
      <c r="B29" s="223"/>
      <c r="C29" s="223"/>
      <c r="D29" s="223"/>
      <c r="E29" s="223"/>
      <c r="F29" s="224"/>
      <c r="G29" s="225"/>
      <c r="H29" s="224"/>
      <c r="I29" s="225"/>
    </row>
    <row r="30" spans="1:9" ht="15.75">
      <c r="A30" s="226" t="s">
        <v>336</v>
      </c>
      <c r="B30" s="216"/>
      <c r="C30" s="216"/>
      <c r="D30" s="216"/>
      <c r="E30" s="216"/>
      <c r="F30" s="217"/>
      <c r="G30" s="218"/>
      <c r="H30" s="217"/>
      <c r="I30" s="218"/>
    </row>
    <row r="31" spans="1:9" ht="15.75">
      <c r="A31" s="229"/>
      <c r="B31" s="220"/>
      <c r="C31" s="220"/>
      <c r="D31" s="220"/>
      <c r="E31" s="220"/>
      <c r="F31" s="221"/>
      <c r="G31" s="222"/>
      <c r="H31" s="221"/>
      <c r="I31" s="222"/>
    </row>
    <row r="32" spans="1:9" ht="9" customHeight="1">
      <c r="A32" s="216"/>
      <c r="B32" s="223"/>
      <c r="C32" s="223"/>
      <c r="D32" s="223"/>
      <c r="E32" s="223"/>
      <c r="F32" s="224"/>
      <c r="G32" s="225"/>
      <c r="H32" s="224"/>
      <c r="I32" s="225"/>
    </row>
    <row r="33" spans="1:9" ht="15.75">
      <c r="A33" s="215" t="s">
        <v>44</v>
      </c>
      <c r="B33" s="216"/>
      <c r="C33" s="216"/>
      <c r="D33" s="216"/>
      <c r="E33" s="216"/>
      <c r="F33" s="217"/>
      <c r="G33" s="218"/>
      <c r="H33" s="217"/>
      <c r="I33" s="218"/>
    </row>
    <row r="34" spans="1:9" ht="9" customHeight="1" thickBot="1">
      <c r="A34" s="230"/>
      <c r="B34" s="231"/>
      <c r="C34" s="231"/>
      <c r="D34" s="231"/>
      <c r="E34" s="231"/>
      <c r="F34" s="232"/>
      <c r="G34" s="233"/>
      <c r="H34" s="232"/>
      <c r="I34" s="233"/>
    </row>
    <row r="36" spans="1:9" ht="18">
      <c r="A36" s="234"/>
    </row>
    <row r="315" spans="3:6">
      <c r="C315" s="208">
        <v>2012</v>
      </c>
    </row>
    <row r="316" spans="3:6" ht="13.5">
      <c r="D316" s="208">
        <v>2012</v>
      </c>
      <c r="E316" s="208">
        <v>2012</v>
      </c>
      <c r="F316" s="421" t="s">
        <v>583</v>
      </c>
    </row>
  </sheetData>
  <mergeCells count="8">
    <mergeCell ref="A2:I2"/>
    <mergeCell ref="A3:I3"/>
    <mergeCell ref="F7:G7"/>
    <mergeCell ref="H7:I7"/>
    <mergeCell ref="B7:B8"/>
    <mergeCell ref="C7:C8"/>
    <mergeCell ref="D7:D8"/>
    <mergeCell ref="E7:E8"/>
  </mergeCells>
  <phoneticPr fontId="22" type="noConversion"/>
  <printOptions horizontalCentered="1" verticalCentered="1"/>
  <pageMargins left="0.75" right="0.75" top="1" bottom="1" header="0" footer="0"/>
  <pageSetup paperSize="14" scale="8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318"/>
  <sheetViews>
    <sheetView showGridLines="0" view="pageBreakPreview" zoomScaleNormal="100" zoomScaleSheetLayoutView="100" workbookViewId="0">
      <selection activeCell="E17" sqref="E17"/>
    </sheetView>
  </sheetViews>
  <sheetFormatPr baseColWidth="10" defaultColWidth="7.375" defaultRowHeight="12.75"/>
  <cols>
    <col min="1" max="1" width="28.875" style="208" customWidth="1"/>
    <col min="2" max="15" width="8.625" style="208" customWidth="1"/>
    <col min="16" max="16384" width="7.375" style="208"/>
  </cols>
  <sheetData>
    <row r="1" spans="1:15" ht="22.5">
      <c r="A1" s="205"/>
      <c r="B1" s="206"/>
      <c r="C1" s="206"/>
      <c r="D1" s="207"/>
      <c r="E1" s="206"/>
      <c r="F1" s="206"/>
      <c r="G1" s="206"/>
      <c r="H1" s="206"/>
      <c r="I1" s="206"/>
      <c r="J1" s="235"/>
      <c r="K1" s="235"/>
      <c r="L1" s="235"/>
      <c r="M1" s="235"/>
      <c r="N1" s="235"/>
      <c r="O1" s="235"/>
    </row>
    <row r="2" spans="1:15" ht="20.25">
      <c r="A2" s="253" t="s">
        <v>665</v>
      </c>
      <c r="B2" s="206"/>
      <c r="C2" s="206"/>
      <c r="D2" s="207"/>
      <c r="E2" s="206"/>
      <c r="F2" s="206"/>
      <c r="G2" s="206"/>
      <c r="H2" s="206"/>
      <c r="I2" s="206"/>
      <c r="J2" s="206"/>
      <c r="K2" s="206"/>
      <c r="L2" s="206"/>
      <c r="M2" s="206"/>
      <c r="N2" s="206"/>
      <c r="O2" s="206"/>
    </row>
    <row r="3" spans="1:15" ht="20.25">
      <c r="A3" s="252" t="s">
        <v>320</v>
      </c>
      <c r="B3" s="206"/>
      <c r="C3" s="206"/>
      <c r="D3" s="206"/>
      <c r="E3" s="206"/>
      <c r="F3" s="206"/>
      <c r="G3" s="206"/>
      <c r="H3" s="206"/>
      <c r="I3" s="206"/>
      <c r="J3" s="206"/>
      <c r="K3" s="206"/>
      <c r="L3" s="206"/>
      <c r="M3" s="206"/>
      <c r="N3" s="206"/>
      <c r="O3" s="206"/>
    </row>
    <row r="4" spans="1:15" ht="15.75">
      <c r="A4" s="236"/>
    </row>
    <row r="5" spans="1:15" ht="19.5" customHeight="1">
      <c r="A5" s="315" t="s">
        <v>598</v>
      </c>
      <c r="B5" s="237"/>
    </row>
    <row r="6" spans="1:15" ht="16.5" thickBot="1">
      <c r="A6" s="238"/>
      <c r="B6" s="239"/>
      <c r="C6" s="239"/>
      <c r="D6" s="240"/>
      <c r="E6" s="240"/>
      <c r="F6" s="240"/>
      <c r="G6" s="240"/>
      <c r="H6" s="240"/>
      <c r="I6" s="240"/>
      <c r="J6" s="240"/>
      <c r="K6" s="240"/>
      <c r="L6" s="240"/>
      <c r="M6" s="240"/>
      <c r="N6" s="240"/>
      <c r="O6" s="240"/>
    </row>
    <row r="7" spans="1:15" ht="13.5">
      <c r="A7" s="241" t="s">
        <v>321</v>
      </c>
      <c r="B7" s="242" t="s">
        <v>628</v>
      </c>
      <c r="C7" s="242"/>
      <c r="D7" s="242" t="s">
        <v>684</v>
      </c>
      <c r="E7" s="242"/>
      <c r="F7" s="242" t="s">
        <v>685</v>
      </c>
      <c r="G7" s="242"/>
      <c r="H7" s="242" t="s">
        <v>661</v>
      </c>
      <c r="I7" s="242"/>
      <c r="J7" s="242" t="s">
        <v>608</v>
      </c>
      <c r="K7" s="242"/>
      <c r="L7" s="242"/>
      <c r="M7" s="242" t="s">
        <v>683</v>
      </c>
      <c r="N7" s="242"/>
      <c r="O7" s="242"/>
    </row>
    <row r="8" spans="1:15">
      <c r="A8" s="243"/>
      <c r="B8" s="244" t="s">
        <v>337</v>
      </c>
      <c r="C8" s="244" t="s">
        <v>338</v>
      </c>
      <c r="D8" s="244" t="s">
        <v>337</v>
      </c>
      <c r="E8" s="244" t="s">
        <v>338</v>
      </c>
      <c r="F8" s="244" t="s">
        <v>337</v>
      </c>
      <c r="G8" s="244" t="s">
        <v>338</v>
      </c>
      <c r="H8" s="244" t="s">
        <v>337</v>
      </c>
      <c r="I8" s="244" t="s">
        <v>338</v>
      </c>
      <c r="J8" s="244" t="s">
        <v>337</v>
      </c>
      <c r="K8" s="244" t="s">
        <v>338</v>
      </c>
      <c r="L8" s="244" t="s">
        <v>339</v>
      </c>
      <c r="M8" s="244" t="s">
        <v>337</v>
      </c>
      <c r="N8" s="244" t="s">
        <v>338</v>
      </c>
      <c r="O8" s="244" t="s">
        <v>339</v>
      </c>
    </row>
    <row r="9" spans="1:15" ht="6.75" customHeight="1">
      <c r="A9" s="216"/>
      <c r="B9" s="223"/>
      <c r="C9" s="223"/>
      <c r="D9" s="223"/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</row>
    <row r="10" spans="1:15" ht="15.75">
      <c r="A10" s="245" t="s">
        <v>323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0"/>
      <c r="L10" s="220"/>
      <c r="M10" s="220"/>
      <c r="N10" s="220"/>
      <c r="O10" s="220"/>
    </row>
    <row r="11" spans="1:15" ht="6" customHeight="1">
      <c r="A11" s="216"/>
      <c r="B11" s="223"/>
      <c r="C11" s="223"/>
      <c r="D11" s="223"/>
      <c r="E11" s="223"/>
      <c r="F11" s="223"/>
      <c r="G11" s="223"/>
      <c r="H11" s="223"/>
      <c r="I11" s="223"/>
      <c r="J11" s="223"/>
      <c r="K11" s="223"/>
      <c r="L11" s="223"/>
      <c r="M11" s="223"/>
      <c r="N11" s="223"/>
      <c r="O11" s="223"/>
    </row>
    <row r="12" spans="1:15" ht="15.75">
      <c r="A12" s="246" t="s">
        <v>324</v>
      </c>
      <c r="B12" s="216"/>
      <c r="C12" s="216"/>
      <c r="D12" s="216"/>
      <c r="E12" s="216"/>
      <c r="F12" s="216"/>
      <c r="G12" s="216"/>
      <c r="H12" s="216"/>
      <c r="I12" s="216"/>
      <c r="J12" s="216"/>
      <c r="K12" s="216"/>
      <c r="L12" s="216"/>
      <c r="M12" s="216"/>
      <c r="N12" s="216"/>
      <c r="O12" s="216"/>
    </row>
    <row r="13" spans="1:15" ht="15.75">
      <c r="A13" s="246" t="s">
        <v>325</v>
      </c>
      <c r="B13" s="216"/>
      <c r="C13" s="216"/>
      <c r="D13" s="216"/>
      <c r="E13" s="216"/>
      <c r="F13" s="216"/>
      <c r="G13" s="216"/>
      <c r="H13" s="216"/>
      <c r="I13" s="216"/>
      <c r="J13" s="216"/>
      <c r="K13" s="216"/>
      <c r="L13" s="216"/>
      <c r="M13" s="216"/>
      <c r="N13" s="216"/>
      <c r="O13" s="216"/>
    </row>
    <row r="14" spans="1:15" ht="15.75">
      <c r="A14" s="245" t="s">
        <v>326</v>
      </c>
      <c r="B14" s="220"/>
      <c r="C14" s="220"/>
      <c r="D14" s="220"/>
      <c r="E14" s="220"/>
      <c r="F14" s="220"/>
      <c r="G14" s="220"/>
      <c r="H14" s="220"/>
      <c r="I14" s="220"/>
      <c r="J14" s="220"/>
      <c r="K14" s="220"/>
      <c r="L14" s="220"/>
      <c r="M14" s="220"/>
      <c r="N14" s="220"/>
      <c r="O14" s="220"/>
    </row>
    <row r="15" spans="1:15" ht="6" customHeight="1">
      <c r="A15" s="216"/>
      <c r="B15" s="223"/>
      <c r="C15" s="223"/>
      <c r="D15" s="223"/>
      <c r="E15" s="223"/>
      <c r="F15" s="223"/>
      <c r="G15" s="223"/>
      <c r="H15" s="223"/>
      <c r="I15" s="223"/>
      <c r="J15" s="223"/>
      <c r="K15" s="223"/>
      <c r="L15" s="223"/>
      <c r="M15" s="223"/>
      <c r="N15" s="223"/>
      <c r="O15" s="223"/>
    </row>
    <row r="16" spans="1:15" ht="15.75">
      <c r="A16" s="246" t="s">
        <v>327</v>
      </c>
      <c r="B16" s="216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</row>
    <row r="17" spans="1:15" ht="15.75">
      <c r="A17" s="246" t="s">
        <v>328</v>
      </c>
      <c r="B17" s="216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</row>
    <row r="18" spans="1:15" ht="15.75">
      <c r="A18" s="247" t="s">
        <v>340</v>
      </c>
      <c r="B18" s="216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</row>
    <row r="19" spans="1:15" ht="4.5" customHeight="1">
      <c r="A19" s="248"/>
      <c r="B19" s="220"/>
      <c r="C19" s="220"/>
      <c r="D19" s="220"/>
      <c r="E19" s="220"/>
      <c r="F19" s="220"/>
      <c r="G19" s="220"/>
      <c r="H19" s="220"/>
      <c r="I19" s="220"/>
      <c r="J19" s="220"/>
      <c r="K19" s="220"/>
      <c r="L19" s="220"/>
      <c r="M19" s="220"/>
      <c r="N19" s="220"/>
      <c r="O19" s="220"/>
    </row>
    <row r="20" spans="1:15" ht="6.75" customHeight="1">
      <c r="A20" s="216"/>
      <c r="B20" s="223"/>
      <c r="C20" s="223"/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223"/>
      <c r="O20" s="223"/>
    </row>
    <row r="21" spans="1:15" ht="15.75">
      <c r="A21" s="245" t="s">
        <v>330</v>
      </c>
      <c r="B21" s="220"/>
      <c r="C21" s="220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220"/>
    </row>
    <row r="22" spans="1:15" ht="6" customHeight="1">
      <c r="A22" s="216"/>
      <c r="B22" s="223"/>
      <c r="C22" s="223"/>
      <c r="D22" s="223"/>
      <c r="E22" s="223"/>
      <c r="F22" s="223"/>
      <c r="G22" s="223"/>
      <c r="H22" s="223"/>
      <c r="I22" s="223"/>
      <c r="J22" s="223"/>
      <c r="K22" s="223"/>
      <c r="L22" s="223"/>
      <c r="M22" s="223"/>
      <c r="N22" s="223"/>
      <c r="O22" s="223"/>
    </row>
    <row r="23" spans="1:15" ht="15.75">
      <c r="A23" s="246" t="s">
        <v>331</v>
      </c>
      <c r="B23" s="216"/>
      <c r="C23" s="216"/>
      <c r="D23" s="216"/>
      <c r="E23" s="216"/>
      <c r="F23" s="216"/>
      <c r="G23" s="216"/>
      <c r="H23" s="216"/>
      <c r="I23" s="216"/>
      <c r="J23" s="216"/>
      <c r="K23" s="216"/>
      <c r="L23" s="216"/>
      <c r="M23" s="216"/>
      <c r="N23" s="216"/>
      <c r="O23" s="216"/>
    </row>
    <row r="24" spans="1:15" ht="15.75">
      <c r="A24" s="247" t="s">
        <v>341</v>
      </c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/>
      <c r="M24" s="216"/>
      <c r="N24" s="216"/>
      <c r="O24" s="216"/>
    </row>
    <row r="25" spans="1:15" ht="15.75">
      <c r="A25" s="247" t="s">
        <v>342</v>
      </c>
      <c r="B25" s="216"/>
      <c r="C25" s="216"/>
      <c r="D25" s="216"/>
      <c r="E25" s="216"/>
      <c r="F25" s="216"/>
      <c r="G25" s="216"/>
      <c r="H25" s="216"/>
      <c r="I25" s="216"/>
      <c r="J25" s="216"/>
      <c r="K25" s="216"/>
      <c r="L25" s="216"/>
      <c r="M25" s="216"/>
      <c r="N25" s="216"/>
      <c r="O25" s="216"/>
    </row>
    <row r="26" spans="1:15" ht="15.75">
      <c r="A26" s="245" t="s">
        <v>334</v>
      </c>
      <c r="B26" s="220"/>
      <c r="C26" s="220"/>
      <c r="D26" s="220"/>
      <c r="E26" s="220"/>
      <c r="F26" s="220"/>
      <c r="G26" s="220"/>
      <c r="H26" s="220"/>
      <c r="I26" s="220"/>
      <c r="J26" s="220"/>
      <c r="K26" s="220"/>
      <c r="L26" s="220"/>
      <c r="M26" s="220"/>
      <c r="N26" s="220"/>
      <c r="O26" s="220"/>
    </row>
    <row r="27" spans="1:15" ht="6.75" customHeight="1">
      <c r="A27" s="216"/>
      <c r="B27" s="223"/>
      <c r="C27" s="223"/>
      <c r="D27" s="223"/>
      <c r="E27" s="223"/>
      <c r="F27" s="223"/>
      <c r="G27" s="223"/>
      <c r="H27" s="223"/>
      <c r="I27" s="223"/>
      <c r="J27" s="223"/>
      <c r="K27" s="223"/>
      <c r="L27" s="223"/>
      <c r="M27" s="223"/>
      <c r="N27" s="223"/>
      <c r="O27" s="223"/>
    </row>
    <row r="28" spans="1:15" ht="15.75">
      <c r="A28" s="245" t="s">
        <v>335</v>
      </c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  <c r="M28" s="220"/>
      <c r="N28" s="220"/>
      <c r="O28" s="220"/>
    </row>
    <row r="29" spans="1:15" ht="5.25" customHeight="1">
      <c r="A29" s="216"/>
      <c r="B29" s="223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</row>
    <row r="30" spans="1:15" ht="15.75">
      <c r="A30" s="245" t="s">
        <v>336</v>
      </c>
      <c r="B30" s="220"/>
      <c r="C30" s="220"/>
      <c r="D30" s="220"/>
      <c r="E30" s="220"/>
      <c r="F30" s="220"/>
      <c r="G30" s="220"/>
      <c r="H30" s="220"/>
      <c r="I30" s="220"/>
      <c r="J30" s="220"/>
      <c r="K30" s="220"/>
      <c r="L30" s="220"/>
      <c r="M30" s="220"/>
      <c r="N30" s="220"/>
      <c r="O30" s="220"/>
    </row>
    <row r="31" spans="1:15" ht="4.5" customHeight="1">
      <c r="A31" s="216"/>
      <c r="B31" s="223"/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</row>
    <row r="32" spans="1:15" ht="15.75">
      <c r="A32" s="249" t="s">
        <v>136</v>
      </c>
      <c r="B32" s="220"/>
      <c r="C32" s="220"/>
      <c r="D32" s="220"/>
      <c r="E32" s="220"/>
      <c r="F32" s="220"/>
      <c r="G32" s="220"/>
      <c r="H32" s="220"/>
      <c r="I32" s="220"/>
      <c r="J32" s="220"/>
      <c r="K32" s="220"/>
      <c r="L32" s="220"/>
      <c r="M32" s="220"/>
      <c r="N32" s="220"/>
      <c r="O32" s="220"/>
    </row>
    <row r="33" spans="1:15" ht="6" customHeight="1">
      <c r="A33" s="216"/>
      <c r="B33" s="223"/>
      <c r="C33" s="223"/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  <c r="O33" s="223"/>
    </row>
    <row r="34" spans="1:15" ht="15.75">
      <c r="A34" s="245" t="s">
        <v>343</v>
      </c>
      <c r="B34" s="220"/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</row>
    <row r="35" spans="1:15" ht="6" customHeight="1">
      <c r="A35" s="216"/>
      <c r="B35" s="223"/>
      <c r="C35" s="223"/>
      <c r="D35" s="223"/>
      <c r="E35" s="223"/>
      <c r="F35" s="223"/>
      <c r="G35" s="223"/>
      <c r="H35" s="223"/>
      <c r="I35" s="223"/>
      <c r="J35" s="223"/>
      <c r="K35" s="223"/>
      <c r="L35" s="223"/>
      <c r="M35" s="223"/>
      <c r="N35" s="223"/>
      <c r="O35" s="223"/>
    </row>
    <row r="36" spans="1:15" ht="15.75">
      <c r="A36" s="246" t="s">
        <v>344</v>
      </c>
      <c r="B36" s="216"/>
      <c r="C36" s="216"/>
      <c r="D36" s="216"/>
      <c r="E36" s="216"/>
      <c r="F36" s="216"/>
      <c r="G36" s="216"/>
      <c r="H36" s="216"/>
      <c r="I36" s="216"/>
      <c r="J36" s="216"/>
      <c r="K36" s="216"/>
      <c r="L36" s="216"/>
      <c r="M36" s="216"/>
      <c r="N36" s="216"/>
      <c r="O36" s="216"/>
    </row>
    <row r="37" spans="1:15" ht="15.75">
      <c r="A37" s="246" t="s">
        <v>345</v>
      </c>
      <c r="B37" s="216"/>
      <c r="C37" s="216"/>
      <c r="D37" s="216"/>
      <c r="E37" s="216"/>
      <c r="F37" s="216"/>
      <c r="G37" s="216"/>
      <c r="H37" s="216"/>
      <c r="I37" s="216"/>
      <c r="J37" s="216"/>
      <c r="K37" s="216"/>
      <c r="L37" s="216"/>
      <c r="M37" s="216"/>
      <c r="N37" s="216"/>
      <c r="O37" s="216"/>
    </row>
    <row r="38" spans="1:15" ht="15.75">
      <c r="A38" s="245" t="s">
        <v>346</v>
      </c>
      <c r="B38" s="220"/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</row>
    <row r="39" spans="1:15" ht="6.75" customHeight="1">
      <c r="A39" s="216"/>
      <c r="B39" s="223"/>
      <c r="C39" s="223"/>
      <c r="D39" s="223"/>
      <c r="E39" s="223"/>
      <c r="F39" s="223"/>
      <c r="G39" s="223"/>
      <c r="H39" s="223"/>
      <c r="I39" s="223"/>
      <c r="J39" s="223"/>
      <c r="K39" s="223"/>
      <c r="L39" s="223"/>
      <c r="M39" s="223"/>
      <c r="N39" s="223"/>
      <c r="O39" s="223"/>
    </row>
    <row r="40" spans="1:15" ht="15.75">
      <c r="A40" s="245" t="s">
        <v>347</v>
      </c>
      <c r="B40" s="220"/>
      <c r="C40" s="220"/>
      <c r="D40" s="220"/>
      <c r="E40" s="220"/>
      <c r="F40" s="220"/>
      <c r="G40" s="220"/>
      <c r="H40" s="220"/>
      <c r="I40" s="220"/>
      <c r="J40" s="220"/>
      <c r="K40" s="220"/>
      <c r="L40" s="220"/>
      <c r="M40" s="220"/>
      <c r="N40" s="220"/>
      <c r="O40" s="220"/>
    </row>
    <row r="41" spans="1:15" ht="6.75" customHeight="1">
      <c r="A41" s="216"/>
      <c r="B41" s="223"/>
      <c r="C41" s="223"/>
      <c r="D41" s="223"/>
      <c r="E41" s="223"/>
      <c r="F41" s="223"/>
      <c r="G41" s="223"/>
      <c r="H41" s="223"/>
      <c r="I41" s="223"/>
      <c r="J41" s="223"/>
      <c r="K41" s="223"/>
      <c r="L41" s="223"/>
      <c r="M41" s="223"/>
      <c r="N41" s="223"/>
      <c r="O41" s="223"/>
    </row>
    <row r="42" spans="1:15" ht="16.5" thickBot="1">
      <c r="A42" s="250" t="s">
        <v>44</v>
      </c>
      <c r="B42" s="231"/>
      <c r="C42" s="231"/>
      <c r="D42" s="231"/>
      <c r="E42" s="231"/>
      <c r="F42" s="231"/>
      <c r="G42" s="231"/>
      <c r="H42" s="231"/>
      <c r="I42" s="231"/>
      <c r="J42" s="231"/>
      <c r="K42" s="231"/>
      <c r="L42" s="231"/>
      <c r="M42" s="231"/>
      <c r="N42" s="231"/>
      <c r="O42" s="231"/>
    </row>
    <row r="43" spans="1:15" ht="6" customHeight="1">
      <c r="A43" s="566"/>
      <c r="B43" s="238"/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</row>
    <row r="44" spans="1:15" ht="12" customHeight="1">
      <c r="A44" s="251" t="s">
        <v>692</v>
      </c>
      <c r="B44" s="238"/>
      <c r="C44" s="238"/>
      <c r="D44" s="238"/>
      <c r="E44" s="238"/>
      <c r="F44" s="238"/>
      <c r="G44" s="238"/>
      <c r="H44" s="238"/>
      <c r="I44" s="238"/>
      <c r="J44" s="238"/>
      <c r="K44" s="238"/>
      <c r="L44" s="238"/>
      <c r="M44" s="238"/>
      <c r="N44" s="238"/>
      <c r="O44" s="238"/>
    </row>
    <row r="45" spans="1:15" ht="12" customHeight="1">
      <c r="A45" s="251" t="s">
        <v>686</v>
      </c>
    </row>
    <row r="46" spans="1:15" ht="12" customHeight="1">
      <c r="A46" s="251" t="s">
        <v>606</v>
      </c>
    </row>
    <row r="47" spans="1:15" ht="12" customHeight="1">
      <c r="A47" s="251" t="s">
        <v>666</v>
      </c>
    </row>
    <row r="317" spans="3:6">
      <c r="C317" s="208">
        <v>2012</v>
      </c>
    </row>
    <row r="318" spans="3:6" ht="13.5">
      <c r="D318" s="208">
        <v>2012</v>
      </c>
      <c r="E318" s="208">
        <v>2012</v>
      </c>
      <c r="F318" s="421" t="s">
        <v>583</v>
      </c>
    </row>
  </sheetData>
  <phoneticPr fontId="22" type="noConversion"/>
  <printOptions horizontalCentered="1" verticalCentered="1"/>
  <pageMargins left="0.59055118110236227" right="0.59055118110236227" top="1" bottom="1" header="0" footer="0"/>
  <pageSetup paperSize="14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03"/>
  <sheetViews>
    <sheetView showGridLines="0" tabSelected="1" view="pageBreakPreview" topLeftCell="A384" zoomScaleNormal="100" zoomScaleSheetLayoutView="100" workbookViewId="0">
      <selection activeCell="A398" sqref="A398"/>
    </sheetView>
  </sheetViews>
  <sheetFormatPr baseColWidth="10" defaultColWidth="10" defaultRowHeight="12.75"/>
  <cols>
    <col min="1" max="1" width="10.75" style="208" customWidth="1"/>
    <col min="2" max="2" width="33" style="208" customWidth="1"/>
    <col min="3" max="3" width="10" style="208" customWidth="1"/>
    <col min="4" max="4" width="12.875" style="208" customWidth="1"/>
    <col min="5" max="6" width="12.5" style="208" customWidth="1"/>
    <col min="7" max="7" width="12.125" style="208" customWidth="1"/>
    <col min="8" max="8" width="10.5" style="208" customWidth="1"/>
    <col min="9" max="9" width="8.875" style="208" customWidth="1"/>
    <col min="10" max="10" width="31.5" style="208" customWidth="1"/>
    <col min="11" max="16384" width="10" style="208"/>
  </cols>
  <sheetData>
    <row r="1" spans="1:10" ht="15.75">
      <c r="A1" s="210"/>
    </row>
    <row r="2" spans="1:10" ht="15.75">
      <c r="A2" s="210"/>
    </row>
    <row r="3" spans="1:10" ht="24.75">
      <c r="A3" s="312" t="s">
        <v>658</v>
      </c>
      <c r="B3" s="235"/>
      <c r="C3" s="235"/>
      <c r="D3" s="235"/>
      <c r="E3" s="235"/>
      <c r="F3" s="235"/>
      <c r="G3" s="235"/>
      <c r="H3" s="235"/>
      <c r="I3" s="235"/>
      <c r="J3" s="235"/>
    </row>
    <row r="4" spans="1:10" ht="15.75">
      <c r="A4" s="254"/>
      <c r="B4" s="235"/>
      <c r="C4" s="235"/>
      <c r="D4" s="235"/>
      <c r="E4" s="235"/>
      <c r="F4" s="235"/>
      <c r="G4" s="235"/>
      <c r="H4" s="235"/>
      <c r="I4" s="235"/>
      <c r="J4" s="235"/>
    </row>
    <row r="5" spans="1:10" ht="18">
      <c r="A5" s="255" t="s">
        <v>348</v>
      </c>
      <c r="B5" s="235"/>
      <c r="C5" s="235"/>
      <c r="D5" s="235"/>
      <c r="E5" s="235"/>
      <c r="F5" s="235"/>
      <c r="G5" s="235"/>
      <c r="H5" s="235"/>
      <c r="I5" s="235"/>
      <c r="J5" s="235"/>
    </row>
    <row r="6" spans="1:10" ht="15.75">
      <c r="A6" s="254"/>
      <c r="B6" s="235"/>
      <c r="C6" s="235"/>
      <c r="D6" s="235"/>
      <c r="E6" s="235"/>
      <c r="F6" s="235"/>
      <c r="G6" s="235"/>
    </row>
    <row r="7" spans="1:10" ht="15.75">
      <c r="A7" s="254"/>
      <c r="B7" s="235"/>
      <c r="C7" s="235"/>
      <c r="D7" s="235"/>
      <c r="E7" s="235"/>
      <c r="F7" s="235"/>
      <c r="G7" s="235"/>
    </row>
    <row r="8" spans="1:10" ht="15.75">
      <c r="A8" s="254"/>
      <c r="B8" s="235"/>
      <c r="C8" s="235"/>
      <c r="D8" s="235"/>
      <c r="E8" s="235"/>
      <c r="F8" s="235"/>
      <c r="G8" s="235"/>
    </row>
    <row r="9" spans="1:10" ht="15.75">
      <c r="A9" s="256" t="s">
        <v>349</v>
      </c>
      <c r="B9" s="237"/>
      <c r="C9" s="237"/>
      <c r="D9" s="237"/>
      <c r="E9" s="237"/>
      <c r="F9" s="237"/>
      <c r="G9" s="237"/>
    </row>
    <row r="10" spans="1:10" ht="15.75">
      <c r="A10" s="257"/>
    </row>
    <row r="11" spans="1:10" ht="14.25" thickBot="1">
      <c r="A11" s="456"/>
      <c r="B11" s="258"/>
      <c r="C11" s="258"/>
      <c r="D11" s="258"/>
      <c r="E11" s="258"/>
      <c r="F11" s="258"/>
      <c r="G11" s="258"/>
      <c r="J11" s="456" t="s">
        <v>614</v>
      </c>
    </row>
    <row r="12" spans="1:10" ht="14.1" customHeight="1" thickTop="1">
      <c r="A12" s="480"/>
      <c r="B12" s="481"/>
      <c r="C12" s="562" t="s">
        <v>617</v>
      </c>
      <c r="D12" s="562" t="s">
        <v>618</v>
      </c>
      <c r="E12" s="562" t="s">
        <v>619</v>
      </c>
      <c r="F12" s="563" t="s">
        <v>620</v>
      </c>
      <c r="G12" s="564" t="s">
        <v>621</v>
      </c>
      <c r="H12" s="564" t="s">
        <v>622</v>
      </c>
      <c r="I12" s="564" t="s">
        <v>625</v>
      </c>
      <c r="J12" s="482"/>
    </row>
    <row r="13" spans="1:10" ht="14.1" customHeight="1">
      <c r="A13" s="261" t="s">
        <v>350</v>
      </c>
      <c r="B13" s="483"/>
      <c r="C13" s="484" t="s">
        <v>55</v>
      </c>
      <c r="D13" s="484" t="s">
        <v>351</v>
      </c>
      <c r="E13" s="484" t="s">
        <v>56</v>
      </c>
      <c r="F13" s="484" t="s">
        <v>56</v>
      </c>
      <c r="G13" s="485" t="s">
        <v>99</v>
      </c>
      <c r="H13" s="485" t="s">
        <v>611</v>
      </c>
      <c r="I13" s="485" t="s">
        <v>611</v>
      </c>
      <c r="J13" s="486" t="s">
        <v>613</v>
      </c>
    </row>
    <row r="14" spans="1:10" ht="14.1" customHeight="1">
      <c r="A14" s="487" t="s">
        <v>352</v>
      </c>
      <c r="B14" s="483" t="s">
        <v>353</v>
      </c>
      <c r="C14" s="484">
        <v>2023</v>
      </c>
      <c r="D14" s="484" t="s">
        <v>586</v>
      </c>
      <c r="E14" s="484" t="s">
        <v>354</v>
      </c>
      <c r="F14" s="484" t="s">
        <v>354</v>
      </c>
      <c r="G14" s="485" t="s">
        <v>355</v>
      </c>
      <c r="H14" s="485" t="s">
        <v>667</v>
      </c>
      <c r="I14" s="485" t="s">
        <v>667</v>
      </c>
      <c r="J14" s="486" t="s">
        <v>611</v>
      </c>
    </row>
    <row r="15" spans="1:10" ht="14.1" customHeight="1" thickBot="1">
      <c r="A15" s="488" t="s">
        <v>356</v>
      </c>
      <c r="B15" s="489"/>
      <c r="C15" s="490"/>
      <c r="D15" s="491">
        <v>2024</v>
      </c>
      <c r="E15" s="491">
        <v>2024</v>
      </c>
      <c r="F15" s="491" t="s">
        <v>668</v>
      </c>
      <c r="G15" s="492" t="s">
        <v>659</v>
      </c>
      <c r="H15" s="492" t="s">
        <v>660</v>
      </c>
      <c r="I15" s="492" t="s">
        <v>612</v>
      </c>
      <c r="J15" s="493"/>
    </row>
    <row r="16" spans="1:10" ht="14.1" customHeight="1" thickTop="1">
      <c r="A16" s="267"/>
      <c r="B16" s="268"/>
      <c r="C16" s="269"/>
      <c r="D16" s="269"/>
      <c r="E16" s="269"/>
      <c r="F16" s="444"/>
      <c r="G16" s="466"/>
      <c r="H16" s="466"/>
      <c r="I16" s="466"/>
      <c r="J16" s="460"/>
    </row>
    <row r="17" spans="1:10" ht="27.75" customHeight="1">
      <c r="A17" s="270"/>
      <c r="B17" s="271" t="s">
        <v>26</v>
      </c>
      <c r="C17" s="272"/>
      <c r="D17" s="272"/>
      <c r="E17" s="272"/>
      <c r="F17" s="445"/>
      <c r="G17" s="467"/>
      <c r="H17" s="467"/>
      <c r="I17" s="467"/>
      <c r="J17" s="461"/>
    </row>
    <row r="18" spans="1:10">
      <c r="A18" s="273"/>
      <c r="B18" s="274"/>
      <c r="C18" s="274"/>
      <c r="D18" s="274"/>
      <c r="E18" s="274"/>
      <c r="F18" s="446"/>
      <c r="G18" s="274"/>
      <c r="H18" s="274"/>
      <c r="I18" s="274"/>
      <c r="J18" s="462"/>
    </row>
    <row r="19" spans="1:10">
      <c r="A19" s="273"/>
      <c r="B19" s="274"/>
      <c r="C19" s="274"/>
      <c r="D19" s="274"/>
      <c r="E19" s="274"/>
      <c r="F19" s="446"/>
      <c r="G19" s="274"/>
      <c r="H19" s="274"/>
      <c r="I19" s="274"/>
      <c r="J19" s="462"/>
    </row>
    <row r="20" spans="1:10" ht="14.1" customHeight="1">
      <c r="A20" s="270" t="s">
        <v>166</v>
      </c>
      <c r="B20" s="275" t="s">
        <v>27</v>
      </c>
      <c r="C20" s="272"/>
      <c r="D20" s="272"/>
      <c r="E20" s="272"/>
      <c r="F20" s="445"/>
      <c r="G20" s="467"/>
      <c r="H20" s="467"/>
      <c r="I20" s="467"/>
      <c r="J20" s="461"/>
    </row>
    <row r="21" spans="1:10">
      <c r="A21" s="273"/>
      <c r="B21" s="274"/>
      <c r="C21" s="274"/>
      <c r="D21" s="274"/>
      <c r="E21" s="274"/>
      <c r="F21" s="446"/>
      <c r="G21" s="274"/>
      <c r="H21" s="274"/>
      <c r="I21" s="274"/>
      <c r="J21" s="462"/>
    </row>
    <row r="22" spans="1:10">
      <c r="A22" s="276" t="s">
        <v>357</v>
      </c>
      <c r="B22" s="274" t="s">
        <v>358</v>
      </c>
      <c r="C22" s="274"/>
      <c r="D22" s="274"/>
      <c r="E22" s="274"/>
      <c r="F22" s="446"/>
      <c r="G22" s="274"/>
      <c r="H22" s="274"/>
      <c r="I22" s="274"/>
      <c r="J22" s="462"/>
    </row>
    <row r="23" spans="1:10">
      <c r="A23" s="273"/>
      <c r="B23" s="274"/>
      <c r="C23" s="274"/>
      <c r="D23" s="274"/>
      <c r="E23" s="274"/>
      <c r="F23" s="446"/>
      <c r="G23" s="274"/>
      <c r="H23" s="274"/>
      <c r="I23" s="274"/>
      <c r="J23" s="462"/>
    </row>
    <row r="24" spans="1:10">
      <c r="A24" s="273" t="s">
        <v>359</v>
      </c>
      <c r="B24" s="274"/>
      <c r="C24" s="274"/>
      <c r="D24" s="274"/>
      <c r="E24" s="274"/>
      <c r="F24" s="446"/>
      <c r="G24" s="274"/>
      <c r="H24" s="274"/>
      <c r="I24" s="274"/>
      <c r="J24" s="462"/>
    </row>
    <row r="25" spans="1:10">
      <c r="A25" s="273"/>
      <c r="B25" s="274"/>
      <c r="C25" s="274"/>
      <c r="D25" s="274"/>
      <c r="E25" s="274"/>
      <c r="F25" s="446"/>
      <c r="G25" s="274"/>
      <c r="H25" s="274"/>
      <c r="I25" s="274"/>
      <c r="J25" s="462"/>
    </row>
    <row r="26" spans="1:10">
      <c r="A26" s="273" t="s">
        <v>360</v>
      </c>
      <c r="B26" s="274"/>
      <c r="C26" s="274"/>
      <c r="D26" s="274"/>
      <c r="E26" s="274"/>
      <c r="F26" s="446"/>
      <c r="G26" s="274"/>
      <c r="H26" s="274"/>
      <c r="I26" s="274"/>
      <c r="J26" s="462"/>
    </row>
    <row r="27" spans="1:10">
      <c r="A27" s="273"/>
      <c r="B27" s="274"/>
      <c r="C27" s="274"/>
      <c r="D27" s="274"/>
      <c r="E27" s="274"/>
      <c r="F27" s="446"/>
      <c r="G27" s="274"/>
      <c r="H27" s="274"/>
      <c r="I27" s="274"/>
      <c r="J27" s="462"/>
    </row>
    <row r="28" spans="1:10">
      <c r="A28" s="273" t="s">
        <v>361</v>
      </c>
      <c r="B28" s="274"/>
      <c r="C28" s="274"/>
      <c r="D28" s="274"/>
      <c r="E28" s="274"/>
      <c r="F28" s="446"/>
      <c r="G28" s="274"/>
      <c r="H28" s="274"/>
      <c r="I28" s="274"/>
      <c r="J28" s="462"/>
    </row>
    <row r="29" spans="1:10">
      <c r="A29" s="273"/>
      <c r="B29" s="274"/>
      <c r="C29" s="274"/>
      <c r="D29" s="274"/>
      <c r="E29" s="274"/>
      <c r="F29" s="446"/>
      <c r="G29" s="274"/>
      <c r="H29" s="274"/>
      <c r="I29" s="274"/>
      <c r="J29" s="462"/>
    </row>
    <row r="30" spans="1:10">
      <c r="A30" s="276" t="s">
        <v>362</v>
      </c>
      <c r="B30" s="274" t="s">
        <v>168</v>
      </c>
      <c r="C30" s="274"/>
      <c r="D30" s="274"/>
      <c r="E30" s="274"/>
      <c r="F30" s="446"/>
      <c r="G30" s="274"/>
      <c r="H30" s="274"/>
      <c r="I30" s="274"/>
      <c r="J30" s="462"/>
    </row>
    <row r="31" spans="1:10">
      <c r="A31" s="273"/>
      <c r="B31" s="274"/>
      <c r="C31" s="274"/>
      <c r="D31" s="274"/>
      <c r="E31" s="274"/>
      <c r="F31" s="446"/>
      <c r="G31" s="274"/>
      <c r="H31" s="274"/>
      <c r="I31" s="274"/>
      <c r="J31" s="462"/>
    </row>
    <row r="32" spans="1:10">
      <c r="A32" s="273" t="s">
        <v>359</v>
      </c>
      <c r="B32" s="274"/>
      <c r="C32" s="274"/>
      <c r="D32" s="274"/>
      <c r="E32" s="274"/>
      <c r="F32" s="446"/>
      <c r="G32" s="274"/>
      <c r="H32" s="274"/>
      <c r="I32" s="274"/>
      <c r="J32" s="462"/>
    </row>
    <row r="33" spans="1:10">
      <c r="A33" s="273"/>
      <c r="B33" s="274"/>
      <c r="C33" s="274"/>
      <c r="D33" s="274"/>
      <c r="E33" s="274"/>
      <c r="F33" s="446"/>
      <c r="G33" s="274"/>
      <c r="H33" s="274"/>
      <c r="I33" s="274"/>
      <c r="J33" s="462"/>
    </row>
    <row r="34" spans="1:10">
      <c r="A34" s="273" t="s">
        <v>360</v>
      </c>
      <c r="B34" s="274"/>
      <c r="C34" s="274"/>
      <c r="D34" s="274"/>
      <c r="E34" s="274"/>
      <c r="F34" s="446"/>
      <c r="G34" s="274"/>
      <c r="H34" s="274"/>
      <c r="I34" s="274"/>
      <c r="J34" s="462"/>
    </row>
    <row r="35" spans="1:10">
      <c r="A35" s="273"/>
      <c r="B35" s="274"/>
      <c r="C35" s="274"/>
      <c r="D35" s="274"/>
      <c r="E35" s="274"/>
      <c r="F35" s="446"/>
      <c r="G35" s="274"/>
      <c r="H35" s="274"/>
      <c r="I35" s="274"/>
      <c r="J35" s="462"/>
    </row>
    <row r="36" spans="1:10" ht="14.1" customHeight="1">
      <c r="A36" s="270" t="s">
        <v>362</v>
      </c>
      <c r="B36" s="275" t="s">
        <v>28</v>
      </c>
      <c r="C36" s="272"/>
      <c r="D36" s="272"/>
      <c r="E36" s="272"/>
      <c r="F36" s="445"/>
      <c r="G36" s="467"/>
      <c r="H36" s="467"/>
      <c r="I36" s="467"/>
      <c r="J36" s="461"/>
    </row>
    <row r="37" spans="1:10">
      <c r="A37" s="273"/>
      <c r="B37" s="274"/>
      <c r="C37" s="274"/>
      <c r="D37" s="274"/>
      <c r="E37" s="274"/>
      <c r="F37" s="446"/>
      <c r="G37" s="274"/>
      <c r="H37" s="274"/>
      <c r="I37" s="274"/>
      <c r="J37" s="462"/>
    </row>
    <row r="38" spans="1:10">
      <c r="A38" s="273" t="s">
        <v>359</v>
      </c>
      <c r="B38" s="274"/>
      <c r="C38" s="274"/>
      <c r="D38" s="274"/>
      <c r="E38" s="274"/>
      <c r="F38" s="446"/>
      <c r="G38" s="274"/>
      <c r="H38" s="274"/>
      <c r="I38" s="274"/>
      <c r="J38" s="462"/>
    </row>
    <row r="39" spans="1:10">
      <c r="A39" s="273"/>
      <c r="B39" s="274"/>
      <c r="C39" s="274"/>
      <c r="D39" s="274"/>
      <c r="E39" s="274"/>
      <c r="F39" s="446"/>
      <c r="G39" s="274"/>
      <c r="H39" s="274"/>
      <c r="I39" s="274"/>
      <c r="J39" s="462"/>
    </row>
    <row r="40" spans="1:10">
      <c r="A40" s="273" t="s">
        <v>360</v>
      </c>
      <c r="B40" s="274"/>
      <c r="C40" s="274"/>
      <c r="D40" s="274"/>
      <c r="E40" s="274"/>
      <c r="F40" s="446"/>
      <c r="G40" s="274"/>
      <c r="H40" s="274"/>
      <c r="I40" s="274"/>
      <c r="J40" s="462"/>
    </row>
    <row r="41" spans="1:10">
      <c r="A41" s="273"/>
      <c r="B41" s="274"/>
      <c r="C41" s="274"/>
      <c r="D41" s="274"/>
      <c r="E41" s="274"/>
      <c r="F41" s="446"/>
      <c r="G41" s="274"/>
      <c r="H41" s="274"/>
      <c r="I41" s="274"/>
      <c r="J41" s="462"/>
    </row>
    <row r="42" spans="1:10">
      <c r="A42" s="273" t="s">
        <v>361</v>
      </c>
      <c r="B42" s="274"/>
      <c r="C42" s="274"/>
      <c r="D42" s="274"/>
      <c r="E42" s="274"/>
      <c r="F42" s="446"/>
      <c r="G42" s="274"/>
      <c r="H42" s="274"/>
      <c r="I42" s="274"/>
      <c r="J42" s="462"/>
    </row>
    <row r="43" spans="1:10">
      <c r="A43" s="273"/>
      <c r="B43" s="274"/>
      <c r="C43" s="274"/>
      <c r="D43" s="274"/>
      <c r="E43" s="274"/>
      <c r="F43" s="446"/>
      <c r="G43" s="274"/>
      <c r="H43" s="274"/>
      <c r="I43" s="274"/>
      <c r="J43" s="462"/>
    </row>
    <row r="44" spans="1:10" ht="14.1" customHeight="1">
      <c r="A44" s="270" t="s">
        <v>363</v>
      </c>
      <c r="B44" s="275" t="s">
        <v>29</v>
      </c>
      <c r="C44" s="272"/>
      <c r="D44" s="272"/>
      <c r="E44" s="272"/>
      <c r="F44" s="445"/>
      <c r="G44" s="467"/>
      <c r="H44" s="467"/>
      <c r="I44" s="467"/>
      <c r="J44" s="461"/>
    </row>
    <row r="45" spans="1:10">
      <c r="A45" s="273"/>
      <c r="B45" s="274"/>
      <c r="C45" s="274"/>
      <c r="D45" s="274"/>
      <c r="E45" s="274"/>
      <c r="F45" s="446"/>
      <c r="G45" s="274"/>
      <c r="H45" s="274"/>
      <c r="I45" s="274"/>
      <c r="J45" s="462"/>
    </row>
    <row r="46" spans="1:10">
      <c r="A46" s="276" t="s">
        <v>364</v>
      </c>
      <c r="B46" s="274" t="s">
        <v>169</v>
      </c>
      <c r="C46" s="274"/>
      <c r="D46" s="274"/>
      <c r="E46" s="274"/>
      <c r="F46" s="446"/>
      <c r="G46" s="274"/>
      <c r="H46" s="274"/>
      <c r="I46" s="274"/>
      <c r="J46" s="462"/>
    </row>
    <row r="47" spans="1:10">
      <c r="A47" s="273"/>
      <c r="B47" s="274"/>
      <c r="C47" s="274"/>
      <c r="D47" s="274"/>
      <c r="E47" s="274"/>
      <c r="F47" s="446"/>
      <c r="G47" s="274"/>
      <c r="H47" s="274"/>
      <c r="I47" s="274"/>
      <c r="J47" s="462"/>
    </row>
    <row r="48" spans="1:10">
      <c r="A48" s="273" t="s">
        <v>359</v>
      </c>
      <c r="B48" s="274" t="s">
        <v>365</v>
      </c>
      <c r="C48" s="274"/>
      <c r="D48" s="274"/>
      <c r="E48" s="274"/>
      <c r="F48" s="446"/>
      <c r="G48" s="274"/>
      <c r="H48" s="274"/>
      <c r="I48" s="274"/>
      <c r="J48" s="462"/>
    </row>
    <row r="49" spans="1:10">
      <c r="A49" s="273"/>
      <c r="B49" s="274"/>
      <c r="C49" s="274"/>
      <c r="D49" s="274"/>
      <c r="E49" s="274"/>
      <c r="F49" s="446"/>
      <c r="G49" s="274"/>
      <c r="H49" s="274"/>
      <c r="I49" s="274"/>
      <c r="J49" s="462"/>
    </row>
    <row r="50" spans="1:10">
      <c r="A50" s="273" t="s">
        <v>360</v>
      </c>
      <c r="B50" s="274" t="s">
        <v>170</v>
      </c>
      <c r="C50" s="274"/>
      <c r="D50" s="274"/>
      <c r="E50" s="274"/>
      <c r="F50" s="446"/>
      <c r="G50" s="274"/>
      <c r="H50" s="274"/>
      <c r="I50" s="274"/>
      <c r="J50" s="462"/>
    </row>
    <row r="51" spans="1:10">
      <c r="A51" s="273"/>
      <c r="B51" s="274"/>
      <c r="C51" s="274"/>
      <c r="D51" s="274"/>
      <c r="E51" s="274"/>
      <c r="F51" s="446"/>
      <c r="G51" s="274"/>
      <c r="H51" s="274"/>
      <c r="I51" s="274"/>
      <c r="J51" s="462"/>
    </row>
    <row r="52" spans="1:10">
      <c r="A52" s="273" t="s">
        <v>361</v>
      </c>
      <c r="B52" s="274"/>
      <c r="C52" s="274"/>
      <c r="D52" s="274"/>
      <c r="E52" s="274"/>
      <c r="F52" s="446"/>
      <c r="G52" s="274"/>
      <c r="H52" s="274"/>
      <c r="I52" s="274"/>
      <c r="J52" s="462"/>
    </row>
    <row r="53" spans="1:10">
      <c r="A53" s="273"/>
      <c r="B53" s="274"/>
      <c r="C53" s="274"/>
      <c r="D53" s="274"/>
      <c r="E53" s="274"/>
      <c r="F53" s="446"/>
      <c r="G53" s="274"/>
      <c r="H53" s="274"/>
      <c r="I53" s="274"/>
      <c r="J53" s="462"/>
    </row>
    <row r="54" spans="1:10">
      <c r="A54" s="276" t="s">
        <v>366</v>
      </c>
      <c r="B54" s="274" t="s">
        <v>172</v>
      </c>
      <c r="C54" s="274"/>
      <c r="D54" s="274"/>
      <c r="E54" s="274"/>
      <c r="F54" s="446"/>
      <c r="G54" s="274"/>
      <c r="H54" s="274"/>
      <c r="I54" s="274"/>
      <c r="J54" s="462"/>
    </row>
    <row r="55" spans="1:10">
      <c r="A55" s="273"/>
      <c r="B55" s="274"/>
      <c r="C55" s="274"/>
      <c r="D55" s="274"/>
      <c r="E55" s="274"/>
      <c r="F55" s="446"/>
      <c r="G55" s="274"/>
      <c r="H55" s="274"/>
      <c r="I55" s="274"/>
      <c r="J55" s="462"/>
    </row>
    <row r="56" spans="1:10">
      <c r="A56" s="273" t="s">
        <v>359</v>
      </c>
      <c r="B56" s="274"/>
      <c r="C56" s="274"/>
      <c r="D56" s="274"/>
      <c r="E56" s="274"/>
      <c r="F56" s="446"/>
      <c r="G56" s="274"/>
      <c r="H56" s="274"/>
      <c r="I56" s="274"/>
      <c r="J56" s="462"/>
    </row>
    <row r="57" spans="1:10">
      <c r="A57" s="273"/>
      <c r="B57" s="274"/>
      <c r="C57" s="274"/>
      <c r="D57" s="274"/>
      <c r="E57" s="274"/>
      <c r="F57" s="446"/>
      <c r="G57" s="274"/>
      <c r="H57" s="274"/>
      <c r="I57" s="274"/>
      <c r="J57" s="462"/>
    </row>
    <row r="58" spans="1:10">
      <c r="A58" s="273" t="s">
        <v>360</v>
      </c>
      <c r="B58" s="274"/>
      <c r="C58" s="274"/>
      <c r="D58" s="274"/>
      <c r="E58" s="274"/>
      <c r="F58" s="446"/>
      <c r="G58" s="274"/>
      <c r="H58" s="274"/>
      <c r="I58" s="274"/>
      <c r="J58" s="462"/>
    </row>
    <row r="59" spans="1:10">
      <c r="A59" s="273"/>
      <c r="B59" s="274"/>
      <c r="C59" s="274"/>
      <c r="D59" s="274"/>
      <c r="E59" s="274"/>
      <c r="F59" s="446"/>
      <c r="G59" s="274"/>
      <c r="H59" s="274"/>
      <c r="I59" s="274"/>
      <c r="J59" s="462"/>
    </row>
    <row r="60" spans="1:10">
      <c r="A60" s="273" t="s">
        <v>361</v>
      </c>
      <c r="B60" s="274"/>
      <c r="C60" s="274"/>
      <c r="D60" s="274"/>
      <c r="E60" s="274"/>
      <c r="F60" s="446"/>
      <c r="G60" s="274"/>
      <c r="H60" s="274"/>
      <c r="I60" s="274"/>
      <c r="J60" s="462"/>
    </row>
    <row r="61" spans="1:10">
      <c r="A61" s="273"/>
      <c r="B61" s="274"/>
      <c r="C61" s="274"/>
      <c r="D61" s="274"/>
      <c r="E61" s="274"/>
      <c r="F61" s="446"/>
      <c r="G61" s="274"/>
      <c r="H61" s="274"/>
      <c r="I61" s="274"/>
      <c r="J61" s="462"/>
    </row>
    <row r="62" spans="1:10" ht="14.1" customHeight="1">
      <c r="A62" s="270" t="s">
        <v>367</v>
      </c>
      <c r="B62" s="275" t="s">
        <v>30</v>
      </c>
      <c r="C62" s="272"/>
      <c r="D62" s="272"/>
      <c r="E62" s="272"/>
      <c r="F62" s="445"/>
      <c r="G62" s="467"/>
      <c r="H62" s="467"/>
      <c r="I62" s="467"/>
      <c r="J62" s="461"/>
    </row>
    <row r="63" spans="1:10">
      <c r="A63" s="273"/>
      <c r="B63" s="274"/>
      <c r="C63" s="274"/>
      <c r="D63" s="274"/>
      <c r="E63" s="274"/>
      <c r="F63" s="446"/>
      <c r="G63" s="274"/>
      <c r="H63" s="274"/>
      <c r="I63" s="274"/>
      <c r="J63" s="462"/>
    </row>
    <row r="64" spans="1:10">
      <c r="A64" s="276">
        <v>51</v>
      </c>
      <c r="B64" s="274" t="s">
        <v>173</v>
      </c>
      <c r="C64" s="274"/>
      <c r="D64" s="274"/>
      <c r="E64" s="274"/>
      <c r="F64" s="446"/>
      <c r="G64" s="274"/>
      <c r="H64" s="274"/>
      <c r="I64" s="274"/>
      <c r="J64" s="462"/>
    </row>
    <row r="65" spans="1:10">
      <c r="A65" s="276"/>
      <c r="B65" s="274"/>
      <c r="C65" s="274"/>
      <c r="D65" s="274"/>
      <c r="E65" s="274"/>
      <c r="F65" s="446"/>
      <c r="G65" s="274"/>
      <c r="H65" s="274"/>
      <c r="I65" s="274"/>
      <c r="J65" s="462"/>
    </row>
    <row r="66" spans="1:10">
      <c r="A66" s="276">
        <v>52</v>
      </c>
      <c r="B66" s="274" t="s">
        <v>246</v>
      </c>
      <c r="C66" s="274"/>
      <c r="D66" s="274"/>
      <c r="E66" s="274"/>
      <c r="F66" s="446"/>
      <c r="G66" s="274"/>
      <c r="H66" s="274"/>
      <c r="I66" s="274"/>
      <c r="J66" s="462"/>
    </row>
    <row r="67" spans="1:10">
      <c r="A67" s="273"/>
      <c r="B67" s="274"/>
      <c r="C67" s="274"/>
      <c r="D67" s="274"/>
      <c r="E67" s="274"/>
      <c r="F67" s="446"/>
      <c r="G67" s="274"/>
      <c r="H67" s="274"/>
      <c r="I67" s="274"/>
      <c r="J67" s="462"/>
    </row>
    <row r="68" spans="1:10">
      <c r="A68" s="273" t="s">
        <v>359</v>
      </c>
      <c r="B68" s="274"/>
      <c r="C68" s="274"/>
      <c r="D68" s="274"/>
      <c r="E68" s="274"/>
      <c r="F68" s="446"/>
      <c r="G68" s="274"/>
      <c r="H68" s="274"/>
      <c r="I68" s="274"/>
      <c r="J68" s="462"/>
    </row>
    <row r="69" spans="1:10">
      <c r="A69" s="273"/>
      <c r="B69" s="274"/>
      <c r="C69" s="274"/>
      <c r="D69" s="274"/>
      <c r="E69" s="274"/>
      <c r="F69" s="446"/>
      <c r="G69" s="274"/>
      <c r="H69" s="274"/>
      <c r="I69" s="274"/>
      <c r="J69" s="462"/>
    </row>
    <row r="70" spans="1:10">
      <c r="A70" s="273" t="s">
        <v>360</v>
      </c>
      <c r="B70" s="274"/>
      <c r="C70" s="274"/>
      <c r="D70" s="274"/>
      <c r="E70" s="274"/>
      <c r="F70" s="446"/>
      <c r="G70" s="274"/>
      <c r="H70" s="274"/>
      <c r="I70" s="274"/>
      <c r="J70" s="462"/>
    </row>
    <row r="71" spans="1:10">
      <c r="A71" s="273"/>
      <c r="B71" s="274"/>
      <c r="C71" s="274"/>
      <c r="D71" s="274"/>
      <c r="E71" s="274"/>
      <c r="F71" s="446"/>
      <c r="G71" s="274"/>
      <c r="H71" s="274"/>
      <c r="I71" s="274"/>
      <c r="J71" s="462"/>
    </row>
    <row r="72" spans="1:10" ht="13.5" thickBot="1">
      <c r="A72" s="277" t="s">
        <v>361</v>
      </c>
      <c r="B72" s="278"/>
      <c r="C72" s="278"/>
      <c r="D72" s="278"/>
      <c r="E72" s="278"/>
      <c r="F72" s="447"/>
      <c r="G72" s="278"/>
      <c r="H72" s="278"/>
      <c r="I72" s="278"/>
      <c r="J72" s="463"/>
    </row>
    <row r="73" spans="1:10" ht="13.5" thickTop="1">
      <c r="A73" s="279"/>
    </row>
    <row r="74" spans="1:10">
      <c r="A74" s="280"/>
    </row>
    <row r="75" spans="1:10">
      <c r="A75" s="280"/>
    </row>
    <row r="76" spans="1:10">
      <c r="A76" s="280"/>
    </row>
    <row r="77" spans="1:10">
      <c r="A77" s="280"/>
    </row>
    <row r="78" spans="1:10" ht="14.25" thickBot="1">
      <c r="A78" s="258"/>
      <c r="B78" s="258"/>
      <c r="C78" s="258"/>
      <c r="D78" s="258"/>
      <c r="E78" s="258"/>
      <c r="F78" s="258"/>
      <c r="G78" s="258"/>
      <c r="J78" s="456" t="s">
        <v>614</v>
      </c>
    </row>
    <row r="79" spans="1:10" ht="16.5" thickTop="1">
      <c r="A79" s="259"/>
      <c r="B79" s="281"/>
      <c r="C79" s="260"/>
      <c r="D79" s="260"/>
      <c r="E79" s="260"/>
      <c r="F79" s="443"/>
      <c r="G79" s="281"/>
      <c r="H79" s="281"/>
      <c r="I79" s="281"/>
      <c r="J79" s="457"/>
    </row>
    <row r="80" spans="1:10" ht="13.5">
      <c r="A80" s="282" t="s">
        <v>350</v>
      </c>
      <c r="B80" s="283"/>
      <c r="C80" s="262" t="s">
        <v>55</v>
      </c>
      <c r="D80" s="262" t="s">
        <v>351</v>
      </c>
      <c r="E80" s="262" t="s">
        <v>56</v>
      </c>
      <c r="F80" s="262" t="s">
        <v>56</v>
      </c>
      <c r="G80" s="464" t="s">
        <v>99</v>
      </c>
      <c r="H80" s="464" t="s">
        <v>611</v>
      </c>
      <c r="I80" s="464" t="s">
        <v>611</v>
      </c>
      <c r="J80" s="458" t="s">
        <v>613</v>
      </c>
    </row>
    <row r="81" spans="1:10" ht="13.5">
      <c r="A81" s="282" t="s">
        <v>352</v>
      </c>
      <c r="B81" s="283" t="s">
        <v>353</v>
      </c>
      <c r="C81" s="262">
        <f>+$C$14</f>
        <v>2023</v>
      </c>
      <c r="D81" s="262" t="str">
        <f>+$D$14</f>
        <v>AGOSTO</v>
      </c>
      <c r="E81" s="262" t="s">
        <v>354</v>
      </c>
      <c r="F81" s="262" t="s">
        <v>354</v>
      </c>
      <c r="G81" s="464" t="s">
        <v>355</v>
      </c>
      <c r="H81" s="464" t="s">
        <v>667</v>
      </c>
      <c r="I81" s="464" t="s">
        <v>667</v>
      </c>
      <c r="J81" s="458" t="s">
        <v>611</v>
      </c>
    </row>
    <row r="82" spans="1:10" ht="14.25" thickBot="1">
      <c r="A82" s="284" t="s">
        <v>356</v>
      </c>
      <c r="B82" s="285"/>
      <c r="C82" s="265"/>
      <c r="D82" s="265">
        <f>+$D$15</f>
        <v>2024</v>
      </c>
      <c r="E82" s="266">
        <f>+$E$15</f>
        <v>2024</v>
      </c>
      <c r="F82" s="266" t="str">
        <f>+F15</f>
        <v>2024 EN $ 2025 (*)</v>
      </c>
      <c r="G82" s="465" t="str">
        <f>+$G$15</f>
        <v>2025 EN $ 2025</v>
      </c>
      <c r="H82" s="465" t="s">
        <v>660</v>
      </c>
      <c r="I82" s="465" t="s">
        <v>612</v>
      </c>
      <c r="J82" s="459"/>
    </row>
    <row r="83" spans="1:10" ht="13.5" thickTop="1">
      <c r="A83" s="286"/>
      <c r="B83" s="287"/>
      <c r="C83" s="288"/>
      <c r="D83" s="288"/>
      <c r="E83" s="288"/>
      <c r="F83" s="448"/>
      <c r="G83" s="288"/>
      <c r="H83" s="288"/>
      <c r="I83" s="288"/>
      <c r="J83" s="468"/>
    </row>
    <row r="84" spans="1:10" ht="14.1" customHeight="1">
      <c r="A84" s="270" t="s">
        <v>176</v>
      </c>
      <c r="B84" s="275" t="s">
        <v>31</v>
      </c>
      <c r="C84" s="272"/>
      <c r="D84" s="272"/>
      <c r="E84" s="272"/>
      <c r="F84" s="445"/>
      <c r="G84" s="467"/>
      <c r="H84" s="467"/>
      <c r="I84" s="467"/>
      <c r="J84" s="461"/>
    </row>
    <row r="85" spans="1:10">
      <c r="A85" s="273"/>
      <c r="B85" s="274"/>
      <c r="C85" s="274"/>
      <c r="D85" s="274"/>
      <c r="E85" s="274"/>
      <c r="F85" s="446"/>
      <c r="G85" s="274"/>
      <c r="H85" s="274"/>
      <c r="I85" s="274"/>
      <c r="J85" s="462"/>
    </row>
    <row r="86" spans="1:10">
      <c r="A86" s="276" t="s">
        <v>368</v>
      </c>
      <c r="B86" s="274" t="s">
        <v>177</v>
      </c>
      <c r="C86" s="274"/>
      <c r="D86" s="274"/>
      <c r="E86" s="274"/>
      <c r="F86" s="446"/>
      <c r="G86" s="274"/>
      <c r="H86" s="274"/>
      <c r="I86" s="274"/>
      <c r="J86" s="462"/>
    </row>
    <row r="87" spans="1:10">
      <c r="A87" s="273"/>
      <c r="B87" s="274"/>
      <c r="C87" s="274"/>
      <c r="D87" s="274"/>
      <c r="E87" s="274"/>
      <c r="F87" s="446"/>
      <c r="G87" s="274"/>
      <c r="H87" s="274"/>
      <c r="I87" s="274"/>
      <c r="J87" s="462"/>
    </row>
    <row r="88" spans="1:10">
      <c r="A88" s="273" t="s">
        <v>359</v>
      </c>
      <c r="B88" s="274"/>
      <c r="C88" s="274"/>
      <c r="D88" s="274"/>
      <c r="E88" s="274"/>
      <c r="F88" s="446"/>
      <c r="G88" s="274"/>
      <c r="H88" s="274"/>
      <c r="I88" s="274"/>
      <c r="J88" s="462"/>
    </row>
    <row r="89" spans="1:10">
      <c r="A89" s="273"/>
      <c r="B89" s="274"/>
      <c r="C89" s="274"/>
      <c r="D89" s="274"/>
      <c r="E89" s="274"/>
      <c r="F89" s="446"/>
      <c r="G89" s="274"/>
      <c r="H89" s="274"/>
      <c r="I89" s="274"/>
      <c r="J89" s="462"/>
    </row>
    <row r="90" spans="1:10">
      <c r="A90" s="273" t="s">
        <v>360</v>
      </c>
      <c r="B90" s="274"/>
      <c r="C90" s="274"/>
      <c r="D90" s="274"/>
      <c r="E90" s="274"/>
      <c r="F90" s="446"/>
      <c r="G90" s="274"/>
      <c r="H90" s="274"/>
      <c r="I90" s="274"/>
      <c r="J90" s="462"/>
    </row>
    <row r="91" spans="1:10">
      <c r="A91" s="273"/>
      <c r="B91" s="274"/>
      <c r="C91" s="274"/>
      <c r="D91" s="274"/>
      <c r="E91" s="274"/>
      <c r="F91" s="446"/>
      <c r="G91" s="274"/>
      <c r="H91" s="274"/>
      <c r="I91" s="274"/>
      <c r="J91" s="462"/>
    </row>
    <row r="92" spans="1:10">
      <c r="A92" s="276" t="s">
        <v>369</v>
      </c>
      <c r="B92" s="274" t="s">
        <v>178</v>
      </c>
      <c r="C92" s="274"/>
      <c r="D92" s="274"/>
      <c r="E92" s="274"/>
      <c r="F92" s="446"/>
      <c r="G92" s="274"/>
      <c r="H92" s="274"/>
      <c r="I92" s="274"/>
      <c r="J92" s="462"/>
    </row>
    <row r="93" spans="1:10">
      <c r="A93" s="273"/>
      <c r="B93" s="274"/>
      <c r="C93" s="274"/>
      <c r="D93" s="274"/>
      <c r="E93" s="274"/>
      <c r="F93" s="446"/>
      <c r="G93" s="274"/>
      <c r="H93" s="274"/>
      <c r="I93" s="274"/>
      <c r="J93" s="462"/>
    </row>
    <row r="94" spans="1:10">
      <c r="A94" s="273" t="s">
        <v>359</v>
      </c>
      <c r="B94" s="274" t="s">
        <v>370</v>
      </c>
      <c r="C94" s="274"/>
      <c r="D94" s="274"/>
      <c r="E94" s="274"/>
      <c r="F94" s="446"/>
      <c r="G94" s="274"/>
      <c r="H94" s="274"/>
      <c r="I94" s="274"/>
      <c r="J94" s="462"/>
    </row>
    <row r="95" spans="1:10">
      <c r="A95" s="273"/>
      <c r="B95" s="274"/>
      <c r="C95" s="274"/>
      <c r="D95" s="274"/>
      <c r="E95" s="274"/>
      <c r="F95" s="446"/>
      <c r="G95" s="274"/>
      <c r="H95" s="274"/>
      <c r="I95" s="274"/>
      <c r="J95" s="462"/>
    </row>
    <row r="96" spans="1:10">
      <c r="A96" s="273" t="s">
        <v>360</v>
      </c>
      <c r="B96" s="274" t="s">
        <v>179</v>
      </c>
      <c r="C96" s="274"/>
      <c r="D96" s="274"/>
      <c r="E96" s="274"/>
      <c r="F96" s="446"/>
      <c r="G96" s="274"/>
      <c r="H96" s="274"/>
      <c r="I96" s="274"/>
      <c r="J96" s="462"/>
    </row>
    <row r="97" spans="1:10">
      <c r="A97" s="273"/>
      <c r="B97" s="274"/>
      <c r="C97" s="274"/>
      <c r="D97" s="274"/>
      <c r="E97" s="274"/>
      <c r="F97" s="446"/>
      <c r="G97" s="274"/>
      <c r="H97" s="274"/>
      <c r="I97" s="274"/>
      <c r="J97" s="462"/>
    </row>
    <row r="98" spans="1:10">
      <c r="A98" s="273" t="s">
        <v>180</v>
      </c>
      <c r="B98" s="274" t="s">
        <v>181</v>
      </c>
      <c r="C98" s="274"/>
      <c r="D98" s="274"/>
      <c r="E98" s="274"/>
      <c r="F98" s="446"/>
      <c r="G98" s="274"/>
      <c r="H98" s="274"/>
      <c r="I98" s="274"/>
      <c r="J98" s="462"/>
    </row>
    <row r="99" spans="1:10">
      <c r="A99" s="273"/>
      <c r="B99" s="274"/>
      <c r="C99" s="274"/>
      <c r="D99" s="274"/>
      <c r="E99" s="274"/>
      <c r="F99" s="446"/>
      <c r="G99" s="274"/>
      <c r="H99" s="274"/>
      <c r="I99" s="274"/>
      <c r="J99" s="462"/>
    </row>
    <row r="100" spans="1:10">
      <c r="A100" s="273" t="s">
        <v>182</v>
      </c>
      <c r="B100" s="274" t="s">
        <v>183</v>
      </c>
      <c r="C100" s="274"/>
      <c r="D100" s="274"/>
      <c r="E100" s="274"/>
      <c r="F100" s="446"/>
      <c r="G100" s="274"/>
      <c r="H100" s="274"/>
      <c r="I100" s="274"/>
      <c r="J100" s="462"/>
    </row>
    <row r="101" spans="1:10">
      <c r="A101" s="273"/>
      <c r="B101" s="274"/>
      <c r="C101" s="274"/>
      <c r="D101" s="274"/>
      <c r="E101" s="274"/>
      <c r="F101" s="446"/>
      <c r="G101" s="274"/>
      <c r="H101" s="274"/>
      <c r="I101" s="274"/>
      <c r="J101" s="462"/>
    </row>
    <row r="102" spans="1:10">
      <c r="A102" s="276" t="s">
        <v>184</v>
      </c>
      <c r="B102" s="274" t="s">
        <v>185</v>
      </c>
      <c r="C102" s="274"/>
      <c r="D102" s="274"/>
      <c r="E102" s="274"/>
      <c r="F102" s="446"/>
      <c r="G102" s="274"/>
      <c r="H102" s="274"/>
      <c r="I102" s="274"/>
      <c r="J102" s="462"/>
    </row>
    <row r="103" spans="1:10">
      <c r="A103" s="273"/>
      <c r="B103" s="274"/>
      <c r="C103" s="274"/>
      <c r="D103" s="274"/>
      <c r="E103" s="274"/>
      <c r="F103" s="446"/>
      <c r="G103" s="274"/>
      <c r="H103" s="274"/>
      <c r="I103" s="274"/>
      <c r="J103" s="462"/>
    </row>
    <row r="104" spans="1:10">
      <c r="A104" s="273" t="s">
        <v>359</v>
      </c>
      <c r="B104" s="274" t="s">
        <v>186</v>
      </c>
      <c r="C104" s="274"/>
      <c r="D104" s="274"/>
      <c r="E104" s="274"/>
      <c r="F104" s="446"/>
      <c r="G104" s="274"/>
      <c r="H104" s="274"/>
      <c r="I104" s="274"/>
      <c r="J104" s="462"/>
    </row>
    <row r="105" spans="1:10">
      <c r="A105" s="273"/>
      <c r="B105" s="274"/>
      <c r="C105" s="274"/>
      <c r="D105" s="274"/>
      <c r="E105" s="274"/>
      <c r="F105" s="446"/>
      <c r="G105" s="274"/>
      <c r="H105" s="274"/>
      <c r="I105" s="274"/>
      <c r="J105" s="462"/>
    </row>
    <row r="106" spans="1:10" ht="14.1" customHeight="1">
      <c r="A106" s="270" t="s">
        <v>371</v>
      </c>
      <c r="B106" s="275" t="s">
        <v>32</v>
      </c>
      <c r="C106" s="272"/>
      <c r="D106" s="272"/>
      <c r="E106" s="272"/>
      <c r="F106" s="445"/>
      <c r="G106" s="467"/>
      <c r="H106" s="467"/>
      <c r="I106" s="467"/>
      <c r="J106" s="461"/>
    </row>
    <row r="107" spans="1:10">
      <c r="A107" s="273"/>
      <c r="B107" s="274"/>
      <c r="C107" s="274"/>
      <c r="D107" s="274"/>
      <c r="E107" s="274"/>
      <c r="F107" s="446"/>
      <c r="G107" s="274"/>
      <c r="H107" s="274"/>
      <c r="I107" s="274"/>
      <c r="J107" s="462"/>
    </row>
    <row r="108" spans="1:10">
      <c r="A108" s="276">
        <v>71</v>
      </c>
      <c r="B108" s="274" t="s">
        <v>187</v>
      </c>
      <c r="C108" s="274"/>
      <c r="D108" s="274"/>
      <c r="E108" s="274"/>
      <c r="F108" s="446"/>
      <c r="G108" s="274"/>
      <c r="H108" s="274"/>
      <c r="I108" s="274"/>
      <c r="J108" s="462"/>
    </row>
    <row r="109" spans="1:10">
      <c r="A109" s="273"/>
      <c r="B109" s="274"/>
      <c r="C109" s="274"/>
      <c r="D109" s="274"/>
      <c r="E109" s="274"/>
      <c r="F109" s="446"/>
      <c r="G109" s="274"/>
      <c r="H109" s="274"/>
      <c r="I109" s="274"/>
      <c r="J109" s="462"/>
    </row>
    <row r="110" spans="1:10">
      <c r="A110" s="273" t="s">
        <v>359</v>
      </c>
      <c r="B110" s="274"/>
      <c r="C110" s="274"/>
      <c r="D110" s="274"/>
      <c r="E110" s="274"/>
      <c r="F110" s="446"/>
      <c r="G110" s="274"/>
      <c r="H110" s="274"/>
      <c r="I110" s="274"/>
      <c r="J110" s="462"/>
    </row>
    <row r="111" spans="1:10">
      <c r="A111" s="273"/>
      <c r="B111" s="274"/>
      <c r="C111" s="274"/>
      <c r="D111" s="274"/>
      <c r="E111" s="274"/>
      <c r="F111" s="446"/>
      <c r="G111" s="274"/>
      <c r="H111" s="274"/>
      <c r="I111" s="274"/>
      <c r="J111" s="462"/>
    </row>
    <row r="112" spans="1:10">
      <c r="A112" s="273" t="s">
        <v>360</v>
      </c>
      <c r="B112" s="274"/>
      <c r="C112" s="274"/>
      <c r="D112" s="274"/>
      <c r="E112" s="274"/>
      <c r="F112" s="446"/>
      <c r="G112" s="274"/>
      <c r="H112" s="274"/>
      <c r="I112" s="274"/>
      <c r="J112" s="462"/>
    </row>
    <row r="113" spans="1:10">
      <c r="A113" s="273"/>
      <c r="B113" s="274"/>
      <c r="C113" s="274"/>
      <c r="D113" s="274"/>
      <c r="E113" s="274"/>
      <c r="F113" s="446"/>
      <c r="G113" s="274"/>
      <c r="H113" s="274"/>
      <c r="I113" s="274"/>
      <c r="J113" s="462"/>
    </row>
    <row r="114" spans="1:10">
      <c r="A114" s="276">
        <v>72</v>
      </c>
      <c r="B114" s="274" t="s">
        <v>188</v>
      </c>
      <c r="C114" s="274"/>
      <c r="D114" s="274"/>
      <c r="E114" s="274"/>
      <c r="F114" s="446"/>
      <c r="G114" s="274"/>
      <c r="H114" s="274"/>
      <c r="I114" s="274"/>
      <c r="J114" s="462"/>
    </row>
    <row r="115" spans="1:10">
      <c r="A115" s="273"/>
      <c r="B115" s="274"/>
      <c r="C115" s="274"/>
      <c r="D115" s="274"/>
      <c r="E115" s="274"/>
      <c r="F115" s="446"/>
      <c r="G115" s="274"/>
      <c r="H115" s="274"/>
      <c r="I115" s="274"/>
      <c r="J115" s="462"/>
    </row>
    <row r="116" spans="1:10">
      <c r="A116" s="273" t="s">
        <v>359</v>
      </c>
      <c r="B116" s="274"/>
      <c r="C116" s="274"/>
      <c r="D116" s="274"/>
      <c r="E116" s="274"/>
      <c r="F116" s="446"/>
      <c r="G116" s="274"/>
      <c r="H116" s="274"/>
      <c r="I116" s="274"/>
      <c r="J116" s="462"/>
    </row>
    <row r="117" spans="1:10">
      <c r="A117" s="273"/>
      <c r="B117" s="274"/>
      <c r="C117" s="274"/>
      <c r="D117" s="274"/>
      <c r="E117" s="274"/>
      <c r="F117" s="446"/>
      <c r="G117" s="274"/>
      <c r="H117" s="274"/>
      <c r="I117" s="274"/>
      <c r="J117" s="462"/>
    </row>
    <row r="118" spans="1:10">
      <c r="A118" s="273" t="s">
        <v>360</v>
      </c>
      <c r="B118" s="274"/>
      <c r="C118" s="274"/>
      <c r="D118" s="274"/>
      <c r="E118" s="274"/>
      <c r="F118" s="446"/>
      <c r="G118" s="274"/>
      <c r="H118" s="274"/>
      <c r="I118" s="274"/>
      <c r="J118" s="462"/>
    </row>
    <row r="119" spans="1:10">
      <c r="A119" s="273"/>
      <c r="B119" s="274"/>
      <c r="C119" s="274"/>
      <c r="D119" s="274"/>
      <c r="E119" s="274"/>
      <c r="F119" s="446"/>
      <c r="G119" s="274"/>
      <c r="H119" s="274"/>
      <c r="I119" s="274"/>
      <c r="J119" s="462"/>
    </row>
    <row r="120" spans="1:10">
      <c r="A120" s="276" t="s">
        <v>372</v>
      </c>
      <c r="B120" s="274" t="s">
        <v>189</v>
      </c>
      <c r="C120" s="274"/>
      <c r="D120" s="274"/>
      <c r="E120" s="274"/>
      <c r="F120" s="446"/>
      <c r="G120" s="274"/>
      <c r="H120" s="274"/>
      <c r="I120" s="274"/>
      <c r="J120" s="462"/>
    </row>
    <row r="121" spans="1:10">
      <c r="A121" s="273"/>
      <c r="B121" s="274"/>
      <c r="C121" s="274"/>
      <c r="D121" s="274"/>
      <c r="E121" s="274"/>
      <c r="F121" s="446"/>
      <c r="G121" s="274"/>
      <c r="H121" s="274"/>
      <c r="I121" s="274"/>
      <c r="J121" s="462"/>
    </row>
    <row r="122" spans="1:10">
      <c r="A122" s="273" t="s">
        <v>359</v>
      </c>
      <c r="B122" s="274"/>
      <c r="C122" s="274"/>
      <c r="D122" s="274"/>
      <c r="E122" s="274"/>
      <c r="F122" s="446"/>
      <c r="G122" s="274"/>
      <c r="H122" s="274"/>
      <c r="I122" s="274"/>
      <c r="J122" s="462"/>
    </row>
    <row r="123" spans="1:10">
      <c r="A123" s="273"/>
      <c r="B123" s="274"/>
      <c r="C123" s="274"/>
      <c r="D123" s="274"/>
      <c r="E123" s="274"/>
      <c r="F123" s="446"/>
      <c r="G123" s="274"/>
      <c r="H123" s="274"/>
      <c r="I123" s="274"/>
      <c r="J123" s="462"/>
    </row>
    <row r="124" spans="1:10">
      <c r="A124" s="273" t="s">
        <v>360</v>
      </c>
      <c r="B124" s="274"/>
      <c r="C124" s="274"/>
      <c r="D124" s="274"/>
      <c r="E124" s="274"/>
      <c r="F124" s="446"/>
      <c r="G124" s="274"/>
      <c r="H124" s="274"/>
      <c r="I124" s="274"/>
      <c r="J124" s="462"/>
    </row>
    <row r="125" spans="1:10">
      <c r="A125" s="273"/>
      <c r="B125" s="274"/>
      <c r="C125" s="274"/>
      <c r="D125" s="274"/>
      <c r="E125" s="274"/>
      <c r="F125" s="446"/>
      <c r="G125" s="274"/>
      <c r="H125" s="274"/>
      <c r="I125" s="274"/>
      <c r="J125" s="462"/>
    </row>
    <row r="126" spans="1:10" ht="14.1" customHeight="1">
      <c r="A126" s="270" t="s">
        <v>373</v>
      </c>
      <c r="B126" s="275" t="s">
        <v>33</v>
      </c>
      <c r="C126" s="272"/>
      <c r="D126" s="272"/>
      <c r="E126" s="272"/>
      <c r="F126" s="445"/>
      <c r="G126" s="467"/>
      <c r="H126" s="467"/>
      <c r="I126" s="467"/>
      <c r="J126" s="461"/>
    </row>
    <row r="127" spans="1:10">
      <c r="A127" s="276"/>
      <c r="B127" s="274"/>
      <c r="C127" s="274"/>
      <c r="D127" s="274"/>
      <c r="E127" s="274"/>
      <c r="F127" s="446"/>
      <c r="G127" s="274"/>
      <c r="H127" s="274"/>
      <c r="I127" s="274"/>
      <c r="J127" s="462"/>
    </row>
    <row r="128" spans="1:10">
      <c r="A128" s="276">
        <v>81</v>
      </c>
      <c r="B128" s="274" t="s">
        <v>190</v>
      </c>
      <c r="C128" s="274"/>
      <c r="D128" s="274"/>
      <c r="E128" s="274"/>
      <c r="F128" s="446"/>
      <c r="G128" s="274"/>
      <c r="H128" s="274"/>
      <c r="I128" s="274"/>
      <c r="J128" s="462"/>
    </row>
    <row r="129" spans="1:10">
      <c r="A129" s="276"/>
      <c r="B129" s="274"/>
      <c r="C129" s="274"/>
      <c r="D129" s="274"/>
      <c r="E129" s="274"/>
      <c r="F129" s="446"/>
      <c r="G129" s="274"/>
      <c r="H129" s="274"/>
      <c r="I129" s="274"/>
      <c r="J129" s="462"/>
    </row>
    <row r="130" spans="1:10">
      <c r="A130" s="273" t="s">
        <v>359</v>
      </c>
      <c r="B130" s="274" t="s">
        <v>191</v>
      </c>
      <c r="C130" s="274"/>
      <c r="D130" s="274"/>
      <c r="E130" s="274"/>
      <c r="F130" s="446"/>
      <c r="G130" s="274"/>
      <c r="H130" s="274"/>
      <c r="I130" s="274"/>
      <c r="J130" s="462"/>
    </row>
    <row r="131" spans="1:10">
      <c r="A131" s="273"/>
      <c r="B131" s="274"/>
      <c r="C131" s="274"/>
      <c r="D131" s="274"/>
      <c r="E131" s="274"/>
      <c r="F131" s="446"/>
      <c r="G131" s="274"/>
      <c r="H131" s="274"/>
      <c r="I131" s="274"/>
      <c r="J131" s="462"/>
    </row>
    <row r="132" spans="1:10">
      <c r="A132" s="273" t="s">
        <v>360</v>
      </c>
      <c r="B132" s="274" t="s">
        <v>192</v>
      </c>
      <c r="C132" s="274"/>
      <c r="D132" s="274"/>
      <c r="E132" s="274"/>
      <c r="F132" s="446"/>
      <c r="G132" s="274"/>
      <c r="H132" s="274"/>
      <c r="I132" s="274"/>
      <c r="J132" s="462"/>
    </row>
    <row r="133" spans="1:10">
      <c r="A133" s="276"/>
      <c r="B133" s="274"/>
      <c r="C133" s="274"/>
      <c r="D133" s="274"/>
      <c r="E133" s="274"/>
      <c r="F133" s="446"/>
      <c r="G133" s="274"/>
      <c r="H133" s="274"/>
      <c r="I133" s="274"/>
      <c r="J133" s="462"/>
    </row>
    <row r="134" spans="1:10">
      <c r="A134" s="276">
        <v>82</v>
      </c>
      <c r="B134" s="274" t="s">
        <v>194</v>
      </c>
      <c r="C134" s="274"/>
      <c r="D134" s="274"/>
      <c r="E134" s="274"/>
      <c r="F134" s="446"/>
      <c r="G134" s="274"/>
      <c r="H134" s="274"/>
      <c r="I134" s="274"/>
      <c r="J134" s="462"/>
    </row>
    <row r="135" spans="1:10">
      <c r="A135" s="276"/>
      <c r="B135" s="274"/>
      <c r="C135" s="274"/>
      <c r="D135" s="274"/>
      <c r="E135" s="274"/>
      <c r="F135" s="446"/>
      <c r="G135" s="274"/>
      <c r="H135" s="274"/>
      <c r="I135" s="274"/>
      <c r="J135" s="462"/>
    </row>
    <row r="136" spans="1:10">
      <c r="A136" s="273" t="s">
        <v>359</v>
      </c>
      <c r="B136" s="274" t="s">
        <v>191</v>
      </c>
      <c r="C136" s="274"/>
      <c r="D136" s="274"/>
      <c r="E136" s="274"/>
      <c r="F136" s="446"/>
      <c r="G136" s="274"/>
      <c r="H136" s="274"/>
      <c r="I136" s="274"/>
      <c r="J136" s="462"/>
    </row>
    <row r="137" spans="1:10">
      <c r="A137" s="273"/>
      <c r="B137" s="274"/>
      <c r="C137" s="274"/>
      <c r="D137" s="274"/>
      <c r="E137" s="274"/>
      <c r="F137" s="446"/>
      <c r="G137" s="274"/>
      <c r="H137" s="274"/>
      <c r="I137" s="274"/>
      <c r="J137" s="462"/>
    </row>
    <row r="138" spans="1:10">
      <c r="A138" s="273" t="s">
        <v>360</v>
      </c>
      <c r="B138" s="274" t="s">
        <v>192</v>
      </c>
      <c r="C138" s="274"/>
      <c r="D138" s="274"/>
      <c r="E138" s="274"/>
      <c r="F138" s="446"/>
      <c r="G138" s="274"/>
      <c r="H138" s="274"/>
      <c r="I138" s="274"/>
      <c r="J138" s="462"/>
    </row>
    <row r="139" spans="1:10">
      <c r="A139" s="276"/>
      <c r="B139" s="274"/>
      <c r="C139" s="274"/>
      <c r="D139" s="274"/>
      <c r="E139" s="274"/>
      <c r="F139" s="446"/>
      <c r="G139" s="274"/>
      <c r="H139" s="274"/>
      <c r="I139" s="274"/>
      <c r="J139" s="462"/>
    </row>
    <row r="140" spans="1:10">
      <c r="A140" s="276">
        <v>83</v>
      </c>
      <c r="B140" s="274" t="s">
        <v>374</v>
      </c>
      <c r="C140" s="274"/>
      <c r="D140" s="274"/>
      <c r="E140" s="274"/>
      <c r="F140" s="446"/>
      <c r="G140" s="274"/>
      <c r="H140" s="274"/>
      <c r="I140" s="274"/>
      <c r="J140" s="462"/>
    </row>
    <row r="141" spans="1:10">
      <c r="A141" s="276"/>
      <c r="B141" s="274"/>
      <c r="C141" s="274"/>
      <c r="D141" s="274"/>
      <c r="E141" s="274"/>
      <c r="F141" s="446"/>
      <c r="G141" s="274"/>
      <c r="H141" s="274"/>
      <c r="I141" s="274"/>
      <c r="J141" s="462"/>
    </row>
    <row r="142" spans="1:10">
      <c r="A142" s="273" t="s">
        <v>359</v>
      </c>
      <c r="B142" s="274" t="s">
        <v>195</v>
      </c>
      <c r="C142" s="274"/>
      <c r="D142" s="274"/>
      <c r="E142" s="274"/>
      <c r="F142" s="446"/>
      <c r="G142" s="274"/>
      <c r="H142" s="274"/>
      <c r="I142" s="274"/>
      <c r="J142" s="462"/>
    </row>
    <row r="143" spans="1:10">
      <c r="A143" s="273"/>
      <c r="B143" s="274"/>
      <c r="C143" s="274"/>
      <c r="D143" s="274"/>
      <c r="E143" s="274"/>
      <c r="F143" s="446"/>
      <c r="G143" s="274"/>
      <c r="H143" s="274"/>
      <c r="I143" s="274"/>
      <c r="J143" s="462"/>
    </row>
    <row r="144" spans="1:10">
      <c r="A144" s="273" t="s">
        <v>360</v>
      </c>
      <c r="B144" s="274" t="s">
        <v>196</v>
      </c>
      <c r="C144" s="274"/>
      <c r="D144" s="274"/>
      <c r="E144" s="274"/>
      <c r="F144" s="446"/>
      <c r="G144" s="274"/>
      <c r="H144" s="274"/>
      <c r="I144" s="274"/>
      <c r="J144" s="462"/>
    </row>
    <row r="145" spans="1:10">
      <c r="A145" s="276"/>
      <c r="B145" s="274"/>
      <c r="C145" s="274"/>
      <c r="D145" s="274"/>
      <c r="E145" s="274"/>
      <c r="F145" s="446"/>
      <c r="G145" s="274"/>
      <c r="H145" s="274"/>
      <c r="I145" s="274"/>
      <c r="J145" s="462"/>
    </row>
    <row r="146" spans="1:10">
      <c r="A146" s="276">
        <v>84</v>
      </c>
      <c r="B146" s="274" t="s">
        <v>197</v>
      </c>
      <c r="C146" s="274"/>
      <c r="D146" s="274"/>
      <c r="E146" s="274"/>
      <c r="F146" s="446"/>
      <c r="G146" s="274"/>
      <c r="H146" s="274"/>
      <c r="I146" s="274"/>
      <c r="J146" s="462"/>
    </row>
    <row r="147" spans="1:10">
      <c r="A147" s="276"/>
      <c r="B147" s="274"/>
      <c r="C147" s="274"/>
      <c r="D147" s="274"/>
      <c r="E147" s="274"/>
      <c r="F147" s="446"/>
      <c r="G147" s="274"/>
      <c r="H147" s="274"/>
      <c r="I147" s="274"/>
      <c r="J147" s="462"/>
    </row>
    <row r="148" spans="1:10">
      <c r="A148" s="273" t="s">
        <v>359</v>
      </c>
      <c r="B148" s="274" t="s">
        <v>195</v>
      </c>
      <c r="C148" s="274"/>
      <c r="D148" s="274"/>
      <c r="E148" s="274"/>
      <c r="F148" s="446"/>
      <c r="G148" s="274"/>
      <c r="H148" s="274"/>
      <c r="I148" s="274"/>
      <c r="J148" s="462"/>
    </row>
    <row r="149" spans="1:10">
      <c r="A149" s="273"/>
      <c r="B149" s="274"/>
      <c r="C149" s="274"/>
      <c r="D149" s="274"/>
      <c r="E149" s="274"/>
      <c r="F149" s="446"/>
      <c r="G149" s="274"/>
      <c r="H149" s="274"/>
      <c r="I149" s="274"/>
      <c r="J149" s="462"/>
    </row>
    <row r="150" spans="1:10">
      <c r="A150" s="273" t="s">
        <v>360</v>
      </c>
      <c r="B150" s="274" t="s">
        <v>196</v>
      </c>
      <c r="C150" s="274"/>
      <c r="D150" s="274"/>
      <c r="E150" s="274"/>
      <c r="F150" s="446"/>
      <c r="G150" s="274"/>
      <c r="H150" s="274"/>
      <c r="I150" s="274"/>
      <c r="J150" s="462"/>
    </row>
    <row r="151" spans="1:10">
      <c r="A151" s="276"/>
      <c r="B151" s="274"/>
      <c r="C151" s="274"/>
      <c r="D151" s="274"/>
      <c r="E151" s="274"/>
      <c r="F151" s="446"/>
      <c r="G151" s="274"/>
      <c r="H151" s="274"/>
      <c r="I151" s="274"/>
      <c r="J151" s="462"/>
    </row>
    <row r="152" spans="1:10">
      <c r="A152" s="276" t="s">
        <v>198</v>
      </c>
      <c r="B152" s="274" t="s">
        <v>199</v>
      </c>
      <c r="C152" s="274"/>
      <c r="D152" s="274"/>
      <c r="E152" s="274"/>
      <c r="F152" s="446"/>
      <c r="G152" s="274"/>
      <c r="H152" s="274"/>
      <c r="I152" s="274"/>
      <c r="J152" s="462"/>
    </row>
    <row r="153" spans="1:10">
      <c r="A153" s="276"/>
      <c r="B153" s="274"/>
      <c r="C153" s="274"/>
      <c r="D153" s="274"/>
      <c r="E153" s="274"/>
      <c r="F153" s="446"/>
      <c r="G153" s="274"/>
      <c r="H153" s="274"/>
      <c r="I153" s="274"/>
      <c r="J153" s="462"/>
    </row>
    <row r="154" spans="1:10">
      <c r="A154" s="276"/>
      <c r="B154" s="274"/>
      <c r="C154" s="274"/>
      <c r="D154" s="274"/>
      <c r="E154" s="274"/>
      <c r="F154" s="446"/>
      <c r="G154" s="274"/>
      <c r="H154" s="274"/>
      <c r="I154" s="274"/>
      <c r="J154" s="462"/>
    </row>
    <row r="155" spans="1:10">
      <c r="A155" s="276"/>
      <c r="B155" s="274"/>
      <c r="C155" s="274"/>
      <c r="D155" s="274"/>
      <c r="E155" s="274"/>
      <c r="F155" s="446"/>
      <c r="G155" s="274"/>
      <c r="H155" s="274"/>
      <c r="I155" s="274"/>
      <c r="J155" s="462"/>
    </row>
    <row r="156" spans="1:10" ht="14.1" customHeight="1">
      <c r="A156" s="270">
        <v>11</v>
      </c>
      <c r="B156" s="275" t="s">
        <v>34</v>
      </c>
      <c r="C156" s="272"/>
      <c r="D156" s="272"/>
      <c r="E156" s="272"/>
      <c r="F156" s="445"/>
      <c r="G156" s="467"/>
      <c r="H156" s="467"/>
      <c r="I156" s="467"/>
      <c r="J156" s="461"/>
    </row>
    <row r="157" spans="1:10">
      <c r="A157" s="289"/>
      <c r="B157" s="287"/>
      <c r="C157" s="288"/>
      <c r="D157" s="288"/>
      <c r="E157" s="288"/>
      <c r="F157" s="448"/>
      <c r="G157" s="288"/>
      <c r="H157" s="288"/>
      <c r="I157" s="288"/>
      <c r="J157" s="468"/>
    </row>
    <row r="158" spans="1:10" ht="13.5" thickBot="1">
      <c r="A158" s="290"/>
      <c r="B158" s="291"/>
      <c r="C158" s="291"/>
      <c r="D158" s="291"/>
      <c r="E158" s="291"/>
      <c r="F158" s="449"/>
      <c r="G158" s="470"/>
      <c r="H158" s="470"/>
      <c r="I158" s="470"/>
      <c r="J158" s="469"/>
    </row>
    <row r="159" spans="1:10" ht="13.5" thickTop="1">
      <c r="A159" s="279"/>
    </row>
    <row r="160" spans="1:10">
      <c r="A160" s="280"/>
    </row>
    <row r="161" spans="1:10">
      <c r="A161" s="292"/>
    </row>
    <row r="162" spans="1:10">
      <c r="A162" s="292"/>
    </row>
    <row r="163" spans="1:10">
      <c r="A163" s="292"/>
    </row>
    <row r="164" spans="1:10">
      <c r="A164" s="292"/>
    </row>
    <row r="165" spans="1:10">
      <c r="A165" s="292"/>
    </row>
    <row r="166" spans="1:10">
      <c r="A166" s="292"/>
    </row>
    <row r="167" spans="1:10" ht="14.25" thickBot="1">
      <c r="A167" s="258"/>
      <c r="B167" s="258"/>
      <c r="C167" s="258"/>
      <c r="D167" s="258"/>
      <c r="E167" s="258"/>
      <c r="F167" s="258"/>
      <c r="G167" s="258"/>
      <c r="J167" s="456" t="s">
        <v>614</v>
      </c>
    </row>
    <row r="168" spans="1:10" ht="16.5" thickTop="1">
      <c r="A168" s="259"/>
      <c r="B168" s="281"/>
      <c r="C168" s="260"/>
      <c r="D168" s="260"/>
      <c r="E168" s="260"/>
      <c r="F168" s="443"/>
      <c r="G168" s="281"/>
      <c r="H168" s="281"/>
      <c r="I168" s="281"/>
      <c r="J168" s="457"/>
    </row>
    <row r="169" spans="1:10" ht="13.5">
      <c r="A169" s="261" t="s">
        <v>350</v>
      </c>
      <c r="B169" s="283"/>
      <c r="C169" s="262" t="s">
        <v>55</v>
      </c>
      <c r="D169" s="262" t="s">
        <v>351</v>
      </c>
      <c r="E169" s="262" t="s">
        <v>56</v>
      </c>
      <c r="F169" s="262" t="s">
        <v>56</v>
      </c>
      <c r="G169" s="464" t="s">
        <v>99</v>
      </c>
      <c r="H169" s="464" t="s">
        <v>611</v>
      </c>
      <c r="I169" s="464" t="s">
        <v>611</v>
      </c>
      <c r="J169" s="458" t="s">
        <v>613</v>
      </c>
    </row>
    <row r="170" spans="1:10" ht="13.5">
      <c r="A170" s="263" t="s">
        <v>352</v>
      </c>
      <c r="B170" s="283" t="s">
        <v>353</v>
      </c>
      <c r="C170" s="262">
        <f>+$C$14</f>
        <v>2023</v>
      </c>
      <c r="D170" s="262" t="str">
        <f>+$D$14</f>
        <v>AGOSTO</v>
      </c>
      <c r="E170" s="262" t="s">
        <v>354</v>
      </c>
      <c r="F170" s="262" t="s">
        <v>354</v>
      </c>
      <c r="G170" s="464" t="s">
        <v>355</v>
      </c>
      <c r="H170" s="464" t="s">
        <v>667</v>
      </c>
      <c r="I170" s="464" t="s">
        <v>667</v>
      </c>
      <c r="J170" s="458" t="s">
        <v>611</v>
      </c>
    </row>
    <row r="171" spans="1:10" ht="14.25" thickBot="1">
      <c r="A171" s="264" t="s">
        <v>356</v>
      </c>
      <c r="B171" s="285"/>
      <c r="C171" s="265"/>
      <c r="D171" s="265">
        <f>+$D$15</f>
        <v>2024</v>
      </c>
      <c r="E171" s="266">
        <f>+$E$15</f>
        <v>2024</v>
      </c>
      <c r="F171" s="266" t="str">
        <f>+F15</f>
        <v>2024 EN $ 2025 (*)</v>
      </c>
      <c r="G171" s="465" t="str">
        <f>+$G$15</f>
        <v>2025 EN $ 2025</v>
      </c>
      <c r="H171" s="465" t="s">
        <v>660</v>
      </c>
      <c r="I171" s="465" t="s">
        <v>612</v>
      </c>
      <c r="J171" s="459"/>
    </row>
    <row r="172" spans="1:10" ht="13.5" thickTop="1">
      <c r="A172" s="293"/>
      <c r="B172" s="287"/>
      <c r="C172" s="288"/>
      <c r="D172" s="288"/>
      <c r="E172" s="288"/>
      <c r="F172" s="448"/>
      <c r="G172" s="288"/>
      <c r="H172" s="288"/>
      <c r="I172" s="288"/>
      <c r="J172" s="468"/>
    </row>
    <row r="173" spans="1:10" ht="27.75" customHeight="1">
      <c r="A173" s="270"/>
      <c r="B173" s="271" t="s">
        <v>35</v>
      </c>
      <c r="C173" s="272"/>
      <c r="D173" s="272"/>
      <c r="E173" s="272"/>
      <c r="F173" s="445"/>
      <c r="G173" s="467"/>
      <c r="H173" s="467"/>
      <c r="I173" s="467"/>
      <c r="J173" s="461"/>
    </row>
    <row r="174" spans="1:10">
      <c r="A174" s="294"/>
      <c r="B174" s="295"/>
      <c r="C174" s="295"/>
      <c r="D174" s="295"/>
      <c r="E174" s="295"/>
      <c r="F174" s="450"/>
      <c r="G174" s="295"/>
      <c r="H174" s="295"/>
      <c r="I174" s="295"/>
      <c r="J174" s="471"/>
    </row>
    <row r="175" spans="1:10">
      <c r="A175" s="296"/>
      <c r="B175" s="287"/>
      <c r="C175" s="288"/>
      <c r="D175" s="288"/>
      <c r="E175" s="288"/>
      <c r="F175" s="448"/>
      <c r="G175" s="288"/>
      <c r="H175" s="288"/>
      <c r="I175" s="288"/>
      <c r="J175" s="468"/>
    </row>
    <row r="176" spans="1:10" ht="14.1" customHeight="1">
      <c r="A176" s="270">
        <v>21</v>
      </c>
      <c r="B176" s="275" t="s">
        <v>36</v>
      </c>
      <c r="C176" s="272"/>
      <c r="D176" s="272"/>
      <c r="E176" s="272"/>
      <c r="F176" s="445"/>
      <c r="G176" s="467"/>
      <c r="H176" s="467"/>
      <c r="I176" s="467"/>
      <c r="J176" s="461"/>
    </row>
    <row r="177" spans="1:10">
      <c r="A177" s="273"/>
      <c r="B177" s="274"/>
      <c r="C177" s="274"/>
      <c r="D177" s="274"/>
      <c r="E177" s="274"/>
      <c r="F177" s="446"/>
      <c r="G177" s="274"/>
      <c r="H177" s="274"/>
      <c r="I177" s="274"/>
      <c r="J177" s="462"/>
    </row>
    <row r="178" spans="1:10">
      <c r="A178" s="276" t="s">
        <v>166</v>
      </c>
      <c r="B178" s="274" t="s">
        <v>200</v>
      </c>
      <c r="C178" s="274"/>
      <c r="D178" s="274"/>
      <c r="E178" s="274"/>
      <c r="F178" s="446"/>
      <c r="G178" s="274"/>
      <c r="H178" s="274"/>
      <c r="I178" s="274"/>
      <c r="J178" s="462"/>
    </row>
    <row r="179" spans="1:10">
      <c r="A179" s="273"/>
      <c r="B179" s="274"/>
      <c r="C179" s="274"/>
      <c r="D179" s="274"/>
      <c r="E179" s="274"/>
      <c r="F179" s="446"/>
      <c r="G179" s="274"/>
      <c r="H179" s="274"/>
      <c r="I179" s="274"/>
      <c r="J179" s="462"/>
    </row>
    <row r="180" spans="1:10">
      <c r="A180" s="276" t="s">
        <v>167</v>
      </c>
      <c r="B180" s="274" t="s">
        <v>375</v>
      </c>
      <c r="C180" s="274"/>
      <c r="D180" s="274"/>
      <c r="E180" s="274"/>
      <c r="F180" s="446"/>
      <c r="G180" s="274"/>
      <c r="H180" s="274"/>
      <c r="I180" s="274"/>
      <c r="J180" s="462"/>
    </row>
    <row r="181" spans="1:10">
      <c r="A181" s="273"/>
      <c r="B181" s="274"/>
      <c r="C181" s="274"/>
      <c r="D181" s="274"/>
      <c r="E181" s="274"/>
      <c r="F181" s="446"/>
      <c r="G181" s="274"/>
      <c r="H181" s="274"/>
      <c r="I181" s="274"/>
      <c r="J181" s="462"/>
    </row>
    <row r="182" spans="1:10">
      <c r="A182" s="273" t="s">
        <v>164</v>
      </c>
      <c r="B182" s="274" t="s">
        <v>376</v>
      </c>
      <c r="C182" s="274"/>
      <c r="D182" s="274"/>
      <c r="E182" s="274"/>
      <c r="F182" s="446"/>
      <c r="G182" s="274"/>
      <c r="H182" s="274"/>
      <c r="I182" s="274"/>
      <c r="J182" s="462"/>
    </row>
    <row r="183" spans="1:10">
      <c r="A183" s="273"/>
      <c r="B183" s="274"/>
      <c r="C183" s="274"/>
      <c r="D183" s="274"/>
      <c r="E183" s="274"/>
      <c r="F183" s="446"/>
      <c r="G183" s="274"/>
      <c r="H183" s="274"/>
      <c r="I183" s="274"/>
      <c r="J183" s="462"/>
    </row>
    <row r="184" spans="1:10">
      <c r="A184" s="273" t="s">
        <v>165</v>
      </c>
      <c r="B184" s="274" t="s">
        <v>201</v>
      </c>
      <c r="C184" s="274"/>
      <c r="D184" s="274"/>
      <c r="E184" s="274"/>
      <c r="F184" s="446"/>
      <c r="G184" s="274"/>
      <c r="H184" s="274"/>
      <c r="I184" s="274"/>
      <c r="J184" s="462"/>
    </row>
    <row r="185" spans="1:10">
      <c r="A185" s="273"/>
      <c r="B185" s="274"/>
      <c r="C185" s="274"/>
      <c r="D185" s="274"/>
      <c r="E185" s="274"/>
      <c r="F185" s="446"/>
      <c r="G185" s="274"/>
      <c r="H185" s="274"/>
      <c r="I185" s="274"/>
      <c r="J185" s="462"/>
    </row>
    <row r="186" spans="1:10">
      <c r="A186" s="273" t="s">
        <v>180</v>
      </c>
      <c r="B186" s="274" t="s">
        <v>202</v>
      </c>
      <c r="C186" s="274"/>
      <c r="D186" s="274"/>
      <c r="E186" s="274"/>
      <c r="F186" s="446"/>
      <c r="G186" s="274"/>
      <c r="H186" s="274"/>
      <c r="I186" s="274"/>
      <c r="J186" s="462"/>
    </row>
    <row r="187" spans="1:10">
      <c r="A187" s="273"/>
      <c r="B187" s="274"/>
      <c r="C187" s="274"/>
      <c r="D187" s="274"/>
      <c r="E187" s="274"/>
      <c r="F187" s="446"/>
      <c r="G187" s="274"/>
      <c r="H187" s="274"/>
      <c r="I187" s="274"/>
      <c r="J187" s="462"/>
    </row>
    <row r="188" spans="1:10">
      <c r="A188" s="273" t="s">
        <v>182</v>
      </c>
      <c r="B188" s="274" t="s">
        <v>203</v>
      </c>
      <c r="C188" s="274"/>
      <c r="D188" s="274"/>
      <c r="E188" s="274"/>
      <c r="F188" s="446"/>
      <c r="G188" s="274"/>
      <c r="H188" s="274"/>
      <c r="I188" s="274"/>
      <c r="J188" s="462"/>
    </row>
    <row r="189" spans="1:10">
      <c r="A189" s="273"/>
      <c r="B189" s="274"/>
      <c r="C189" s="274"/>
      <c r="D189" s="274"/>
      <c r="E189" s="274"/>
      <c r="F189" s="446"/>
      <c r="G189" s="274"/>
      <c r="H189" s="274"/>
      <c r="I189" s="274"/>
      <c r="J189" s="462"/>
    </row>
    <row r="190" spans="1:10">
      <c r="A190" s="276" t="s">
        <v>204</v>
      </c>
      <c r="B190" s="274" t="s">
        <v>205</v>
      </c>
      <c r="C190" s="274"/>
      <c r="D190" s="274"/>
      <c r="E190" s="274"/>
      <c r="F190" s="446"/>
      <c r="G190" s="274"/>
      <c r="H190" s="274"/>
      <c r="I190" s="274"/>
      <c r="J190" s="462"/>
    </row>
    <row r="191" spans="1:10">
      <c r="A191" s="276"/>
      <c r="B191" s="274"/>
      <c r="C191" s="274"/>
      <c r="D191" s="274"/>
      <c r="E191" s="274"/>
      <c r="F191" s="446"/>
      <c r="G191" s="274"/>
      <c r="H191" s="274"/>
      <c r="I191" s="274"/>
      <c r="J191" s="462"/>
    </row>
    <row r="192" spans="1:10">
      <c r="A192" s="276" t="s">
        <v>174</v>
      </c>
      <c r="B192" s="274" t="s">
        <v>206</v>
      </c>
      <c r="C192" s="274"/>
      <c r="D192" s="274"/>
      <c r="E192" s="274"/>
      <c r="F192" s="446"/>
      <c r="G192" s="274"/>
      <c r="H192" s="274"/>
      <c r="I192" s="274"/>
      <c r="J192" s="462"/>
    </row>
    <row r="193" spans="1:10">
      <c r="A193" s="273"/>
      <c r="B193" s="274"/>
      <c r="C193" s="274"/>
      <c r="D193" s="274"/>
      <c r="E193" s="274"/>
      <c r="F193" s="446"/>
      <c r="G193" s="274"/>
      <c r="H193" s="274"/>
      <c r="I193" s="274"/>
      <c r="J193" s="462"/>
    </row>
    <row r="194" spans="1:10">
      <c r="A194" s="273" t="s">
        <v>164</v>
      </c>
      <c r="B194" s="274" t="s">
        <v>207</v>
      </c>
      <c r="C194" s="274"/>
      <c r="D194" s="274"/>
      <c r="E194" s="274"/>
      <c r="F194" s="446"/>
      <c r="G194" s="274"/>
      <c r="H194" s="274"/>
      <c r="I194" s="274"/>
      <c r="J194" s="462"/>
    </row>
    <row r="195" spans="1:10">
      <c r="A195" s="273"/>
      <c r="B195" s="274"/>
      <c r="C195" s="274"/>
      <c r="D195" s="274"/>
      <c r="E195" s="274"/>
      <c r="F195" s="446"/>
      <c r="G195" s="274"/>
      <c r="H195" s="274"/>
      <c r="I195" s="274"/>
      <c r="J195" s="462"/>
    </row>
    <row r="196" spans="1:10">
      <c r="A196" s="273" t="s">
        <v>165</v>
      </c>
      <c r="B196" s="274" t="s">
        <v>208</v>
      </c>
      <c r="C196" s="274"/>
      <c r="D196" s="274"/>
      <c r="E196" s="274"/>
      <c r="F196" s="446"/>
      <c r="G196" s="274"/>
      <c r="H196" s="274"/>
      <c r="I196" s="274"/>
      <c r="J196" s="462"/>
    </row>
    <row r="197" spans="1:10">
      <c r="A197" s="273"/>
      <c r="B197" s="274"/>
      <c r="C197" s="274"/>
      <c r="D197" s="274"/>
      <c r="E197" s="274"/>
      <c r="F197" s="446"/>
      <c r="G197" s="274"/>
      <c r="H197" s="274"/>
      <c r="I197" s="274"/>
      <c r="J197" s="462"/>
    </row>
    <row r="198" spans="1:10">
      <c r="A198" s="273" t="s">
        <v>180</v>
      </c>
      <c r="B198" s="274" t="s">
        <v>209</v>
      </c>
      <c r="C198" s="274"/>
      <c r="D198" s="274"/>
      <c r="E198" s="274"/>
      <c r="F198" s="446"/>
      <c r="G198" s="274"/>
      <c r="H198" s="274"/>
      <c r="I198" s="274"/>
      <c r="J198" s="462"/>
    </row>
    <row r="199" spans="1:10">
      <c r="A199" s="273"/>
      <c r="B199" s="274"/>
      <c r="C199" s="274"/>
      <c r="D199" s="274"/>
      <c r="E199" s="274"/>
      <c r="F199" s="446"/>
      <c r="G199" s="274"/>
      <c r="H199" s="274"/>
      <c r="I199" s="274"/>
      <c r="J199" s="462"/>
    </row>
    <row r="200" spans="1:10">
      <c r="A200" s="276" t="s">
        <v>175</v>
      </c>
      <c r="B200" s="274" t="s">
        <v>377</v>
      </c>
      <c r="C200" s="274"/>
      <c r="D200" s="274"/>
      <c r="E200" s="274"/>
      <c r="F200" s="446"/>
      <c r="G200" s="274"/>
      <c r="H200" s="274"/>
      <c r="I200" s="274"/>
      <c r="J200" s="462"/>
    </row>
    <row r="201" spans="1:10">
      <c r="A201" s="273"/>
      <c r="B201" s="274"/>
      <c r="C201" s="274"/>
      <c r="D201" s="274"/>
      <c r="E201" s="274"/>
      <c r="F201" s="446"/>
      <c r="G201" s="274"/>
      <c r="H201" s="274"/>
      <c r="I201" s="274"/>
      <c r="J201" s="462"/>
    </row>
    <row r="202" spans="1:10">
      <c r="A202" s="273"/>
      <c r="B202" s="274"/>
      <c r="C202" s="274"/>
      <c r="D202" s="274"/>
      <c r="E202" s="274"/>
      <c r="F202" s="446"/>
      <c r="G202" s="274"/>
      <c r="H202" s="274"/>
      <c r="I202" s="274"/>
      <c r="J202" s="462"/>
    </row>
    <row r="203" spans="1:10">
      <c r="A203" s="273"/>
      <c r="B203" s="274"/>
      <c r="C203" s="274"/>
      <c r="D203" s="274"/>
      <c r="E203" s="274"/>
      <c r="F203" s="446"/>
      <c r="G203" s="274"/>
      <c r="H203" s="274"/>
      <c r="I203" s="274"/>
      <c r="J203" s="462"/>
    </row>
    <row r="204" spans="1:10">
      <c r="A204" s="270">
        <v>23</v>
      </c>
      <c r="B204" s="275" t="s">
        <v>378</v>
      </c>
      <c r="C204" s="272"/>
      <c r="D204" s="272"/>
      <c r="E204" s="272"/>
      <c r="F204" s="445"/>
      <c r="G204" s="467"/>
      <c r="H204" s="467"/>
      <c r="I204" s="467"/>
      <c r="J204" s="461"/>
    </row>
    <row r="205" spans="1:10">
      <c r="A205" s="273"/>
      <c r="B205" s="274"/>
      <c r="C205" s="274"/>
      <c r="D205" s="274"/>
      <c r="E205" s="274"/>
      <c r="F205" s="446"/>
      <c r="G205" s="274"/>
      <c r="H205" s="274"/>
      <c r="I205" s="274"/>
      <c r="J205" s="462"/>
    </row>
    <row r="206" spans="1:10">
      <c r="A206" s="276">
        <v>24</v>
      </c>
      <c r="B206" s="274" t="s">
        <v>210</v>
      </c>
      <c r="C206" s="274"/>
      <c r="D206" s="274"/>
      <c r="E206" s="274"/>
      <c r="F206" s="446"/>
      <c r="G206" s="274"/>
      <c r="H206" s="274"/>
      <c r="I206" s="274"/>
      <c r="J206" s="462"/>
    </row>
    <row r="207" spans="1:10">
      <c r="A207" s="273"/>
      <c r="B207" s="274"/>
      <c r="C207" s="274"/>
      <c r="D207" s="274"/>
      <c r="E207" s="274"/>
      <c r="F207" s="446"/>
      <c r="G207" s="274"/>
      <c r="H207" s="274"/>
      <c r="I207" s="274"/>
      <c r="J207" s="462"/>
    </row>
    <row r="208" spans="1:10">
      <c r="A208" s="273" t="s">
        <v>164</v>
      </c>
      <c r="B208" s="274"/>
      <c r="C208" s="274"/>
      <c r="D208" s="274"/>
      <c r="E208" s="274"/>
      <c r="F208" s="446"/>
      <c r="G208" s="274"/>
      <c r="H208" s="274"/>
      <c r="I208" s="274"/>
      <c r="J208" s="462"/>
    </row>
    <row r="209" spans="1:10">
      <c r="A209" s="273"/>
      <c r="B209" s="274"/>
      <c r="C209" s="274"/>
      <c r="D209" s="274"/>
      <c r="E209" s="274"/>
      <c r="F209" s="446"/>
      <c r="G209" s="274"/>
      <c r="H209" s="274"/>
      <c r="I209" s="274"/>
      <c r="J209" s="462"/>
    </row>
    <row r="210" spans="1:10">
      <c r="A210" s="273" t="s">
        <v>165</v>
      </c>
      <c r="B210" s="274"/>
      <c r="C210" s="274"/>
      <c r="D210" s="274"/>
      <c r="E210" s="274"/>
      <c r="F210" s="446"/>
      <c r="G210" s="274"/>
      <c r="H210" s="274"/>
      <c r="I210" s="274"/>
      <c r="J210" s="462"/>
    </row>
    <row r="211" spans="1:10">
      <c r="A211" s="273"/>
      <c r="B211" s="274"/>
      <c r="C211" s="274"/>
      <c r="D211" s="274"/>
      <c r="E211" s="274"/>
      <c r="F211" s="446"/>
      <c r="G211" s="274"/>
      <c r="H211" s="274"/>
      <c r="I211" s="274"/>
      <c r="J211" s="462"/>
    </row>
    <row r="212" spans="1:10">
      <c r="A212" s="273" t="s">
        <v>180</v>
      </c>
      <c r="B212" s="274"/>
      <c r="C212" s="274"/>
      <c r="D212" s="274"/>
      <c r="E212" s="274"/>
      <c r="F212" s="446"/>
      <c r="G212" s="274"/>
      <c r="H212" s="274"/>
      <c r="I212" s="274"/>
      <c r="J212" s="462"/>
    </row>
    <row r="213" spans="1:10">
      <c r="A213" s="273"/>
      <c r="B213" s="274"/>
      <c r="C213" s="274"/>
      <c r="D213" s="274"/>
      <c r="E213" s="274"/>
      <c r="F213" s="446"/>
      <c r="G213" s="274"/>
      <c r="H213" s="274"/>
      <c r="I213" s="274"/>
      <c r="J213" s="462"/>
    </row>
    <row r="214" spans="1:10">
      <c r="A214" s="276">
        <v>25</v>
      </c>
      <c r="B214" s="274" t="s">
        <v>211</v>
      </c>
      <c r="C214" s="274"/>
      <c r="D214" s="274"/>
      <c r="E214" s="274"/>
      <c r="F214" s="446"/>
      <c r="G214" s="274"/>
      <c r="H214" s="274"/>
      <c r="I214" s="274"/>
      <c r="J214" s="462"/>
    </row>
    <row r="215" spans="1:10">
      <c r="A215" s="273"/>
      <c r="B215" s="274"/>
      <c r="C215" s="274"/>
      <c r="D215" s="274"/>
      <c r="E215" s="274"/>
      <c r="F215" s="446"/>
      <c r="G215" s="274"/>
      <c r="H215" s="274"/>
      <c r="I215" s="274"/>
      <c r="J215" s="462"/>
    </row>
    <row r="216" spans="1:10">
      <c r="A216" s="273" t="s">
        <v>164</v>
      </c>
      <c r="B216" s="274"/>
      <c r="C216" s="274"/>
      <c r="D216" s="274"/>
      <c r="E216" s="274"/>
      <c r="F216" s="446"/>
      <c r="G216" s="274"/>
      <c r="H216" s="274"/>
      <c r="I216" s="274"/>
      <c r="J216" s="462"/>
    </row>
    <row r="217" spans="1:10">
      <c r="A217" s="273"/>
      <c r="B217" s="274"/>
      <c r="C217" s="274"/>
      <c r="D217" s="274"/>
      <c r="E217" s="274"/>
      <c r="F217" s="446"/>
      <c r="G217" s="274"/>
      <c r="H217" s="274"/>
      <c r="I217" s="274"/>
      <c r="J217" s="462"/>
    </row>
    <row r="218" spans="1:10">
      <c r="A218" s="273" t="s">
        <v>165</v>
      </c>
      <c r="B218" s="274"/>
      <c r="C218" s="274"/>
      <c r="D218" s="274"/>
      <c r="E218" s="274"/>
      <c r="F218" s="446"/>
      <c r="G218" s="274"/>
      <c r="H218" s="274"/>
      <c r="I218" s="274"/>
      <c r="J218" s="462"/>
    </row>
    <row r="219" spans="1:10">
      <c r="A219" s="273"/>
      <c r="B219" s="274"/>
      <c r="C219" s="274"/>
      <c r="D219" s="274"/>
      <c r="E219" s="274"/>
      <c r="F219" s="446"/>
      <c r="G219" s="274"/>
      <c r="H219" s="274"/>
      <c r="I219" s="274"/>
      <c r="J219" s="462"/>
    </row>
    <row r="220" spans="1:10">
      <c r="A220" s="273" t="s">
        <v>180</v>
      </c>
      <c r="B220" s="274"/>
      <c r="C220" s="274"/>
      <c r="D220" s="274"/>
      <c r="E220" s="274"/>
      <c r="F220" s="446"/>
      <c r="G220" s="274"/>
      <c r="H220" s="274"/>
      <c r="I220" s="274"/>
      <c r="J220" s="462"/>
    </row>
    <row r="221" spans="1:10">
      <c r="A221" s="273"/>
      <c r="B221" s="274"/>
      <c r="C221" s="274"/>
      <c r="D221" s="274"/>
      <c r="E221" s="274"/>
      <c r="F221" s="446"/>
      <c r="G221" s="274"/>
      <c r="H221" s="274"/>
      <c r="I221" s="274"/>
      <c r="J221" s="462"/>
    </row>
    <row r="222" spans="1:10">
      <c r="A222" s="276">
        <v>26</v>
      </c>
      <c r="B222" s="274" t="s">
        <v>212</v>
      </c>
      <c r="C222" s="274"/>
      <c r="D222" s="274"/>
      <c r="E222" s="274"/>
      <c r="F222" s="446"/>
      <c r="G222" s="274"/>
      <c r="H222" s="274"/>
      <c r="I222" s="274"/>
      <c r="J222" s="462"/>
    </row>
    <row r="223" spans="1:10">
      <c r="A223" s="273"/>
      <c r="B223" s="274"/>
      <c r="C223" s="274"/>
      <c r="D223" s="274"/>
      <c r="E223" s="274"/>
      <c r="F223" s="446"/>
      <c r="G223" s="274"/>
      <c r="H223" s="274"/>
      <c r="I223" s="274"/>
      <c r="J223" s="462"/>
    </row>
    <row r="224" spans="1:10">
      <c r="A224" s="273" t="s">
        <v>164</v>
      </c>
      <c r="B224" s="274" t="s">
        <v>213</v>
      </c>
      <c r="C224" s="274"/>
      <c r="D224" s="274"/>
      <c r="E224" s="274"/>
      <c r="F224" s="446"/>
      <c r="G224" s="274"/>
      <c r="H224" s="274"/>
      <c r="I224" s="274"/>
      <c r="J224" s="462"/>
    </row>
    <row r="225" spans="1:10">
      <c r="A225" s="273"/>
      <c r="B225" s="274"/>
      <c r="C225" s="274"/>
      <c r="D225" s="274"/>
      <c r="E225" s="274"/>
      <c r="F225" s="446"/>
      <c r="G225" s="274"/>
      <c r="H225" s="274"/>
      <c r="I225" s="274"/>
      <c r="J225" s="462"/>
    </row>
    <row r="226" spans="1:10">
      <c r="A226" s="273" t="s">
        <v>165</v>
      </c>
      <c r="B226" s="274" t="s">
        <v>214</v>
      </c>
      <c r="C226" s="274"/>
      <c r="D226" s="274"/>
      <c r="E226" s="274"/>
      <c r="F226" s="446"/>
      <c r="G226" s="274"/>
      <c r="H226" s="274"/>
      <c r="I226" s="274"/>
      <c r="J226" s="462"/>
    </row>
    <row r="227" spans="1:10">
      <c r="A227" s="273"/>
      <c r="B227" s="274"/>
      <c r="C227" s="274"/>
      <c r="D227" s="274"/>
      <c r="E227" s="274"/>
      <c r="F227" s="446"/>
      <c r="G227" s="274"/>
      <c r="H227" s="274"/>
      <c r="I227" s="274"/>
      <c r="J227" s="462"/>
    </row>
    <row r="228" spans="1:10">
      <c r="A228" s="273" t="s">
        <v>180</v>
      </c>
      <c r="B228" s="274" t="s">
        <v>215</v>
      </c>
      <c r="C228" s="274"/>
      <c r="D228" s="274"/>
      <c r="E228" s="274"/>
      <c r="F228" s="446"/>
      <c r="G228" s="274"/>
      <c r="H228" s="274"/>
      <c r="I228" s="274"/>
      <c r="J228" s="462"/>
    </row>
    <row r="229" spans="1:10">
      <c r="A229" s="273"/>
      <c r="B229" s="274"/>
      <c r="C229" s="274"/>
      <c r="D229" s="274"/>
      <c r="E229" s="274"/>
      <c r="F229" s="446"/>
      <c r="G229" s="274"/>
      <c r="H229" s="274"/>
      <c r="I229" s="274"/>
      <c r="J229" s="462"/>
    </row>
    <row r="230" spans="1:10">
      <c r="A230" s="273" t="s">
        <v>182</v>
      </c>
      <c r="B230" s="274" t="s">
        <v>216</v>
      </c>
      <c r="C230" s="274"/>
      <c r="D230" s="274"/>
      <c r="E230" s="274"/>
      <c r="F230" s="446"/>
      <c r="G230" s="274"/>
      <c r="H230" s="274"/>
      <c r="I230" s="274"/>
      <c r="J230" s="462"/>
    </row>
    <row r="231" spans="1:10">
      <c r="A231" s="273"/>
      <c r="B231" s="274"/>
      <c r="C231" s="274"/>
      <c r="D231" s="274"/>
      <c r="E231" s="274"/>
      <c r="F231" s="446"/>
      <c r="G231" s="274"/>
      <c r="H231" s="274"/>
      <c r="I231" s="274"/>
      <c r="J231" s="462"/>
    </row>
    <row r="232" spans="1:10">
      <c r="A232" s="273" t="s">
        <v>217</v>
      </c>
      <c r="B232" s="274" t="s">
        <v>218</v>
      </c>
      <c r="C232" s="274"/>
      <c r="D232" s="274"/>
      <c r="E232" s="274"/>
      <c r="F232" s="446"/>
      <c r="G232" s="274"/>
      <c r="H232" s="274"/>
      <c r="I232" s="274"/>
      <c r="J232" s="462"/>
    </row>
    <row r="233" spans="1:10">
      <c r="A233" s="273"/>
      <c r="B233" s="274"/>
      <c r="C233" s="274"/>
      <c r="D233" s="274"/>
      <c r="E233" s="274"/>
      <c r="F233" s="446"/>
      <c r="G233" s="274"/>
      <c r="H233" s="274"/>
      <c r="I233" s="274"/>
      <c r="J233" s="462"/>
    </row>
    <row r="234" spans="1:10" ht="13.5" thickBot="1">
      <c r="A234" s="277"/>
      <c r="B234" s="278"/>
      <c r="C234" s="278"/>
      <c r="D234" s="278"/>
      <c r="E234" s="278"/>
      <c r="F234" s="447"/>
      <c r="G234" s="278"/>
      <c r="H234" s="278"/>
      <c r="I234" s="278"/>
      <c r="J234" s="463"/>
    </row>
    <row r="235" spans="1:10" ht="13.5" thickTop="1">
      <c r="A235" s="292"/>
    </row>
    <row r="236" spans="1:10">
      <c r="A236" s="292"/>
    </row>
    <row r="237" spans="1:10">
      <c r="A237" s="292"/>
    </row>
    <row r="238" spans="1:10">
      <c r="A238" s="292"/>
    </row>
    <row r="239" spans="1:10">
      <c r="A239" s="292"/>
    </row>
    <row r="241" spans="1:10">
      <c r="A241" s="292"/>
    </row>
    <row r="242" spans="1:10">
      <c r="A242" s="292"/>
    </row>
    <row r="243" spans="1:10">
      <c r="A243" s="292"/>
    </row>
    <row r="244" spans="1:10" ht="14.25" thickBot="1">
      <c r="A244" s="258"/>
      <c r="B244" s="258"/>
      <c r="C244" s="258"/>
      <c r="D244" s="258"/>
      <c r="E244" s="258"/>
      <c r="F244" s="258"/>
      <c r="G244" s="258"/>
      <c r="J244" s="456" t="s">
        <v>614</v>
      </c>
    </row>
    <row r="245" spans="1:10" ht="16.5" thickTop="1">
      <c r="A245" s="259"/>
      <c r="B245" s="281"/>
      <c r="C245" s="260"/>
      <c r="D245" s="260"/>
      <c r="E245" s="260"/>
      <c r="F245" s="443"/>
      <c r="G245" s="281"/>
      <c r="H245" s="281"/>
      <c r="I245" s="281"/>
      <c r="J245" s="457"/>
    </row>
    <row r="246" spans="1:10" ht="13.5">
      <c r="A246" s="261" t="s">
        <v>350</v>
      </c>
      <c r="B246" s="283"/>
      <c r="C246" s="262" t="s">
        <v>55</v>
      </c>
      <c r="D246" s="262" t="s">
        <v>351</v>
      </c>
      <c r="E246" s="262" t="s">
        <v>56</v>
      </c>
      <c r="F246" s="262" t="s">
        <v>56</v>
      </c>
      <c r="G246" s="464" t="s">
        <v>99</v>
      </c>
      <c r="H246" s="464" t="s">
        <v>611</v>
      </c>
      <c r="I246" s="464" t="s">
        <v>611</v>
      </c>
      <c r="J246" s="458" t="s">
        <v>613</v>
      </c>
    </row>
    <row r="247" spans="1:10" ht="13.5">
      <c r="A247" s="263" t="s">
        <v>352</v>
      </c>
      <c r="B247" s="283" t="s">
        <v>353</v>
      </c>
      <c r="C247" s="262">
        <f>+$C$14</f>
        <v>2023</v>
      </c>
      <c r="D247" s="262" t="str">
        <f>+$D$14</f>
        <v>AGOSTO</v>
      </c>
      <c r="E247" s="262" t="s">
        <v>354</v>
      </c>
      <c r="F247" s="262" t="s">
        <v>354</v>
      </c>
      <c r="G247" s="464" t="s">
        <v>355</v>
      </c>
      <c r="H247" s="464" t="s">
        <v>667</v>
      </c>
      <c r="I247" s="464" t="s">
        <v>667</v>
      </c>
      <c r="J247" s="458" t="s">
        <v>611</v>
      </c>
    </row>
    <row r="248" spans="1:10" ht="14.25" thickBot="1">
      <c r="A248" s="264" t="s">
        <v>356</v>
      </c>
      <c r="B248" s="285"/>
      <c r="C248" s="265"/>
      <c r="D248" s="265">
        <f>+$D$15</f>
        <v>2024</v>
      </c>
      <c r="E248" s="266">
        <f>+$E$15</f>
        <v>2024</v>
      </c>
      <c r="F248" s="266" t="str">
        <f>+F15</f>
        <v>2024 EN $ 2025 (*)</v>
      </c>
      <c r="G248" s="465" t="str">
        <f>+$G$15</f>
        <v>2025 EN $ 2025</v>
      </c>
      <c r="H248" s="465" t="s">
        <v>660</v>
      </c>
      <c r="I248" s="465" t="s">
        <v>612</v>
      </c>
      <c r="J248" s="459"/>
    </row>
    <row r="249" spans="1:10" ht="13.5" thickTop="1">
      <c r="A249" s="297"/>
      <c r="B249" s="298"/>
      <c r="C249" s="299"/>
      <c r="D249" s="299"/>
      <c r="E249" s="299"/>
      <c r="F249" s="451"/>
      <c r="G249" s="299"/>
      <c r="H249" s="299"/>
      <c r="I249" s="299"/>
      <c r="J249" s="472"/>
    </row>
    <row r="250" spans="1:10">
      <c r="A250" s="276">
        <v>27</v>
      </c>
      <c r="B250" s="274" t="s">
        <v>219</v>
      </c>
      <c r="C250" s="274"/>
      <c r="D250" s="274"/>
      <c r="E250" s="274"/>
      <c r="F250" s="446"/>
      <c r="G250" s="274"/>
      <c r="H250" s="274"/>
      <c r="I250" s="274"/>
      <c r="J250" s="462"/>
    </row>
    <row r="251" spans="1:10">
      <c r="A251" s="273"/>
      <c r="B251" s="274"/>
      <c r="C251" s="274"/>
      <c r="D251" s="274"/>
      <c r="E251" s="274"/>
      <c r="F251" s="446"/>
      <c r="G251" s="274"/>
      <c r="H251" s="274"/>
      <c r="I251" s="274"/>
      <c r="J251" s="462"/>
    </row>
    <row r="252" spans="1:10">
      <c r="A252" s="273" t="s">
        <v>164</v>
      </c>
      <c r="B252" s="274"/>
      <c r="C252" s="274"/>
      <c r="D252" s="274"/>
      <c r="E252" s="274"/>
      <c r="F252" s="446"/>
      <c r="G252" s="274"/>
      <c r="H252" s="274"/>
      <c r="I252" s="274"/>
      <c r="J252" s="462"/>
    </row>
    <row r="253" spans="1:10">
      <c r="A253" s="273"/>
      <c r="B253" s="274"/>
      <c r="C253" s="274"/>
      <c r="D253" s="274"/>
      <c r="E253" s="274"/>
      <c r="F253" s="446"/>
      <c r="G253" s="274"/>
      <c r="H253" s="274"/>
      <c r="I253" s="274"/>
      <c r="J253" s="462"/>
    </row>
    <row r="254" spans="1:10">
      <c r="A254" s="273" t="s">
        <v>165</v>
      </c>
      <c r="B254" s="274"/>
      <c r="C254" s="274"/>
      <c r="D254" s="274"/>
      <c r="E254" s="274"/>
      <c r="F254" s="446"/>
      <c r="G254" s="274"/>
      <c r="H254" s="274"/>
      <c r="I254" s="274"/>
      <c r="J254" s="462"/>
    </row>
    <row r="255" spans="1:10">
      <c r="A255" s="273"/>
      <c r="B255" s="274"/>
      <c r="C255" s="274"/>
      <c r="D255" s="274"/>
      <c r="E255" s="274"/>
      <c r="F255" s="446"/>
      <c r="G255" s="274"/>
      <c r="H255" s="274"/>
      <c r="I255" s="274"/>
      <c r="J255" s="462"/>
    </row>
    <row r="256" spans="1:10">
      <c r="A256" s="273" t="s">
        <v>180</v>
      </c>
      <c r="B256" s="274"/>
      <c r="C256" s="274"/>
      <c r="D256" s="274"/>
      <c r="E256" s="274"/>
      <c r="F256" s="446"/>
      <c r="G256" s="274"/>
      <c r="H256" s="274"/>
      <c r="I256" s="274"/>
      <c r="J256" s="462"/>
    </row>
    <row r="257" spans="1:10">
      <c r="A257" s="273"/>
      <c r="B257" s="274"/>
      <c r="C257" s="274"/>
      <c r="D257" s="274"/>
      <c r="E257" s="274"/>
      <c r="F257" s="446"/>
      <c r="G257" s="274"/>
      <c r="H257" s="274"/>
      <c r="I257" s="274"/>
      <c r="J257" s="462"/>
    </row>
    <row r="258" spans="1:10">
      <c r="A258" s="276">
        <v>28</v>
      </c>
      <c r="B258" s="274" t="s">
        <v>220</v>
      </c>
      <c r="C258" s="274"/>
      <c r="D258" s="274"/>
      <c r="E258" s="274"/>
      <c r="F258" s="446"/>
      <c r="G258" s="274"/>
      <c r="H258" s="274"/>
      <c r="I258" s="274"/>
      <c r="J258" s="462"/>
    </row>
    <row r="259" spans="1:10">
      <c r="A259" s="273"/>
      <c r="B259" s="274"/>
      <c r="C259" s="274"/>
      <c r="D259" s="274"/>
      <c r="E259" s="274"/>
      <c r="F259" s="446"/>
      <c r="G259" s="274"/>
      <c r="H259" s="274"/>
      <c r="I259" s="274"/>
      <c r="J259" s="462"/>
    </row>
    <row r="260" spans="1:10">
      <c r="A260" s="273" t="s">
        <v>164</v>
      </c>
      <c r="B260" s="274"/>
      <c r="C260" s="274"/>
      <c r="D260" s="274"/>
      <c r="E260" s="274"/>
      <c r="F260" s="446"/>
      <c r="G260" s="274"/>
      <c r="H260" s="274"/>
      <c r="I260" s="274"/>
      <c r="J260" s="462"/>
    </row>
    <row r="261" spans="1:10">
      <c r="A261" s="273"/>
      <c r="B261" s="274"/>
      <c r="C261" s="274"/>
      <c r="D261" s="274"/>
      <c r="E261" s="274"/>
      <c r="F261" s="446"/>
      <c r="G261" s="274"/>
      <c r="H261" s="274"/>
      <c r="I261" s="274"/>
      <c r="J261" s="462"/>
    </row>
    <row r="262" spans="1:10">
      <c r="A262" s="273" t="s">
        <v>165</v>
      </c>
      <c r="B262" s="274"/>
      <c r="C262" s="274"/>
      <c r="D262" s="274"/>
      <c r="E262" s="274"/>
      <c r="F262" s="446"/>
      <c r="G262" s="274"/>
      <c r="H262" s="274"/>
      <c r="I262" s="274"/>
      <c r="J262" s="462"/>
    </row>
    <row r="263" spans="1:10">
      <c r="A263" s="273"/>
      <c r="B263" s="274"/>
      <c r="C263" s="274"/>
      <c r="D263" s="274"/>
      <c r="E263" s="274"/>
      <c r="F263" s="446"/>
      <c r="G263" s="274"/>
      <c r="H263" s="274"/>
      <c r="I263" s="274"/>
      <c r="J263" s="462"/>
    </row>
    <row r="264" spans="1:10">
      <c r="A264" s="273" t="s">
        <v>180</v>
      </c>
      <c r="B264" s="274"/>
      <c r="C264" s="274"/>
      <c r="D264" s="274"/>
      <c r="E264" s="274"/>
      <c r="F264" s="446"/>
      <c r="G264" s="274"/>
      <c r="H264" s="274"/>
      <c r="I264" s="274"/>
      <c r="J264" s="462"/>
    </row>
    <row r="265" spans="1:10">
      <c r="A265" s="273"/>
      <c r="B265" s="274"/>
      <c r="C265" s="274"/>
      <c r="D265" s="274"/>
      <c r="E265" s="274"/>
      <c r="F265" s="446"/>
      <c r="G265" s="274"/>
      <c r="H265" s="274"/>
      <c r="I265" s="274"/>
      <c r="J265" s="462"/>
    </row>
    <row r="266" spans="1:10">
      <c r="A266" s="276">
        <v>29</v>
      </c>
      <c r="B266" s="274" t="s">
        <v>221</v>
      </c>
      <c r="C266" s="274"/>
      <c r="D266" s="274"/>
      <c r="E266" s="274"/>
      <c r="F266" s="446"/>
      <c r="G266" s="274"/>
      <c r="H266" s="274"/>
      <c r="I266" s="274"/>
      <c r="J266" s="462"/>
    </row>
    <row r="267" spans="1:10">
      <c r="A267" s="273"/>
      <c r="B267" s="274"/>
      <c r="C267" s="274"/>
      <c r="D267" s="274"/>
      <c r="E267" s="274"/>
      <c r="F267" s="446"/>
      <c r="G267" s="274"/>
      <c r="H267" s="274"/>
      <c r="I267" s="274"/>
      <c r="J267" s="462"/>
    </row>
    <row r="268" spans="1:10">
      <c r="A268" s="273" t="s">
        <v>164</v>
      </c>
      <c r="B268" s="274" t="s">
        <v>222</v>
      </c>
      <c r="C268" s="274"/>
      <c r="D268" s="274"/>
      <c r="E268" s="274"/>
      <c r="F268" s="446"/>
      <c r="G268" s="274"/>
      <c r="H268" s="274"/>
      <c r="I268" s="274"/>
      <c r="J268" s="462"/>
    </row>
    <row r="269" spans="1:10">
      <c r="A269" s="273"/>
      <c r="B269" s="274"/>
      <c r="C269" s="274"/>
      <c r="D269" s="274"/>
      <c r="E269" s="274"/>
      <c r="F269" s="446"/>
      <c r="G269" s="274"/>
      <c r="H269" s="274"/>
      <c r="I269" s="274"/>
      <c r="J269" s="462"/>
    </row>
    <row r="270" spans="1:10">
      <c r="A270" s="273" t="s">
        <v>165</v>
      </c>
      <c r="B270" s="274" t="s">
        <v>223</v>
      </c>
      <c r="C270" s="274"/>
      <c r="D270" s="274"/>
      <c r="E270" s="274"/>
      <c r="F270" s="446"/>
      <c r="G270" s="274"/>
      <c r="H270" s="274"/>
      <c r="I270" s="274"/>
      <c r="J270" s="462"/>
    </row>
    <row r="271" spans="1:10">
      <c r="A271" s="273"/>
      <c r="B271" s="274"/>
      <c r="C271" s="274"/>
      <c r="D271" s="274"/>
      <c r="E271" s="274"/>
      <c r="F271" s="446"/>
      <c r="G271" s="274"/>
      <c r="H271" s="274"/>
      <c r="I271" s="274"/>
      <c r="J271" s="462"/>
    </row>
    <row r="272" spans="1:10">
      <c r="A272" s="273" t="s">
        <v>180</v>
      </c>
      <c r="B272" s="274" t="s">
        <v>224</v>
      </c>
      <c r="C272" s="274"/>
      <c r="D272" s="274"/>
      <c r="E272" s="274"/>
      <c r="F272" s="446"/>
      <c r="G272" s="274"/>
      <c r="H272" s="274"/>
      <c r="I272" s="274"/>
      <c r="J272" s="462"/>
    </row>
    <row r="273" spans="1:10">
      <c r="A273" s="273"/>
      <c r="B273" s="274"/>
      <c r="C273" s="274"/>
      <c r="D273" s="274"/>
      <c r="E273" s="274"/>
      <c r="F273" s="446"/>
      <c r="G273" s="274"/>
      <c r="H273" s="274"/>
      <c r="I273" s="274"/>
      <c r="J273" s="462"/>
    </row>
    <row r="274" spans="1:10">
      <c r="A274" s="273" t="s">
        <v>182</v>
      </c>
      <c r="B274" s="274" t="s">
        <v>225</v>
      </c>
      <c r="C274" s="274"/>
      <c r="D274" s="274"/>
      <c r="E274" s="274"/>
      <c r="F274" s="446"/>
      <c r="G274" s="274"/>
      <c r="H274" s="274"/>
      <c r="I274" s="274"/>
      <c r="J274" s="462"/>
    </row>
    <row r="275" spans="1:10">
      <c r="A275" s="273"/>
      <c r="B275" s="274"/>
      <c r="C275" s="274"/>
      <c r="D275" s="274"/>
      <c r="E275" s="274"/>
      <c r="F275" s="446"/>
      <c r="G275" s="274"/>
      <c r="H275" s="274"/>
      <c r="I275" s="274"/>
      <c r="J275" s="462"/>
    </row>
    <row r="276" spans="1:10">
      <c r="A276" s="273" t="s">
        <v>217</v>
      </c>
      <c r="B276" s="274"/>
      <c r="C276" s="274"/>
      <c r="D276" s="274"/>
      <c r="E276" s="274"/>
      <c r="F276" s="446"/>
      <c r="G276" s="274"/>
      <c r="H276" s="274"/>
      <c r="I276" s="274"/>
      <c r="J276" s="462"/>
    </row>
    <row r="277" spans="1:10">
      <c r="A277" s="273"/>
      <c r="B277" s="274"/>
      <c r="C277" s="274"/>
      <c r="D277" s="274"/>
      <c r="E277" s="274"/>
      <c r="F277" s="446"/>
      <c r="G277" s="274"/>
      <c r="H277" s="274"/>
      <c r="I277" s="274"/>
      <c r="J277" s="462"/>
    </row>
    <row r="278" spans="1:10">
      <c r="A278" s="273" t="s">
        <v>15</v>
      </c>
      <c r="B278" s="274"/>
      <c r="C278" s="274"/>
      <c r="D278" s="274"/>
      <c r="E278" s="274"/>
      <c r="F278" s="446"/>
      <c r="G278" s="274"/>
      <c r="H278" s="274"/>
      <c r="I278" s="274"/>
      <c r="J278" s="462"/>
    </row>
    <row r="279" spans="1:10">
      <c r="A279" s="273"/>
      <c r="B279" s="274"/>
      <c r="C279" s="274"/>
      <c r="D279" s="274"/>
      <c r="E279" s="274"/>
      <c r="F279" s="446"/>
      <c r="G279" s="274"/>
      <c r="H279" s="274"/>
      <c r="I279" s="274"/>
      <c r="J279" s="462"/>
    </row>
    <row r="280" spans="1:10">
      <c r="A280" s="273" t="s">
        <v>16</v>
      </c>
      <c r="B280" s="274"/>
      <c r="C280" s="274"/>
      <c r="D280" s="274"/>
      <c r="E280" s="274"/>
      <c r="F280" s="446"/>
      <c r="G280" s="274"/>
      <c r="H280" s="274"/>
      <c r="I280" s="274"/>
      <c r="J280" s="462"/>
    </row>
    <row r="281" spans="1:10">
      <c r="A281" s="273"/>
      <c r="B281" s="274"/>
      <c r="C281" s="274"/>
      <c r="D281" s="274"/>
      <c r="E281" s="274"/>
      <c r="F281" s="446"/>
      <c r="G281" s="274"/>
      <c r="H281" s="274"/>
      <c r="I281" s="274"/>
      <c r="J281" s="462"/>
    </row>
    <row r="282" spans="1:10">
      <c r="A282" s="270">
        <v>24</v>
      </c>
      <c r="B282" s="275" t="s">
        <v>37</v>
      </c>
      <c r="C282" s="272"/>
      <c r="D282" s="272"/>
      <c r="E282" s="272"/>
      <c r="F282" s="445"/>
      <c r="G282" s="467"/>
      <c r="H282" s="467"/>
      <c r="I282" s="467"/>
      <c r="J282" s="461"/>
    </row>
    <row r="283" spans="1:10">
      <c r="A283" s="300"/>
      <c r="B283" s="274"/>
      <c r="C283" s="274"/>
      <c r="D283" s="274"/>
      <c r="E283" s="274"/>
      <c r="F283" s="446"/>
      <c r="G283" s="274"/>
      <c r="H283" s="274"/>
      <c r="I283" s="274"/>
      <c r="J283" s="462"/>
    </row>
    <row r="284" spans="1:10">
      <c r="A284" s="276" t="s">
        <v>226</v>
      </c>
      <c r="B284" s="274" t="s">
        <v>379</v>
      </c>
      <c r="C284" s="274"/>
      <c r="D284" s="274"/>
      <c r="E284" s="274"/>
      <c r="F284" s="446"/>
      <c r="G284" s="274"/>
      <c r="H284" s="274"/>
      <c r="I284" s="274"/>
      <c r="J284" s="462"/>
    </row>
    <row r="285" spans="1:10">
      <c r="A285" s="300"/>
      <c r="B285" s="274"/>
      <c r="C285" s="274"/>
      <c r="D285" s="274"/>
      <c r="E285" s="274"/>
      <c r="F285" s="446"/>
      <c r="G285" s="274"/>
      <c r="H285" s="274"/>
      <c r="I285" s="274"/>
      <c r="J285" s="462"/>
    </row>
    <row r="286" spans="1:10">
      <c r="A286" s="273" t="s">
        <v>164</v>
      </c>
      <c r="B286" s="274" t="s">
        <v>227</v>
      </c>
      <c r="C286" s="274"/>
      <c r="D286" s="274"/>
      <c r="E286" s="274"/>
      <c r="F286" s="446"/>
      <c r="G286" s="274"/>
      <c r="H286" s="274"/>
      <c r="I286" s="274"/>
      <c r="J286" s="462"/>
    </row>
    <row r="287" spans="1:10">
      <c r="A287" s="300"/>
      <c r="B287" s="274"/>
      <c r="C287" s="274"/>
      <c r="D287" s="274"/>
      <c r="E287" s="274"/>
      <c r="F287" s="446"/>
      <c r="G287" s="274"/>
      <c r="H287" s="274"/>
      <c r="I287" s="274"/>
      <c r="J287" s="462"/>
    </row>
    <row r="288" spans="1:10">
      <c r="A288" s="273" t="s">
        <v>165</v>
      </c>
      <c r="B288" s="274" t="s">
        <v>228</v>
      </c>
      <c r="C288" s="274"/>
      <c r="D288" s="274"/>
      <c r="E288" s="274"/>
      <c r="F288" s="446"/>
      <c r="G288" s="274"/>
      <c r="H288" s="274"/>
      <c r="I288" s="274"/>
      <c r="J288" s="462"/>
    </row>
    <row r="289" spans="1:10">
      <c r="A289" s="273"/>
      <c r="B289" s="274"/>
      <c r="C289" s="274"/>
      <c r="D289" s="274"/>
      <c r="E289" s="274"/>
      <c r="F289" s="446"/>
      <c r="G289" s="274"/>
      <c r="H289" s="274"/>
      <c r="I289" s="274"/>
      <c r="J289" s="462"/>
    </row>
    <row r="290" spans="1:10">
      <c r="A290" s="273" t="s">
        <v>180</v>
      </c>
      <c r="B290" s="274" t="s">
        <v>229</v>
      </c>
      <c r="C290" s="274"/>
      <c r="D290" s="274"/>
      <c r="E290" s="274"/>
      <c r="F290" s="446"/>
      <c r="G290" s="274"/>
      <c r="H290" s="274"/>
      <c r="I290" s="274"/>
      <c r="J290" s="462"/>
    </row>
    <row r="291" spans="1:10">
      <c r="A291" s="300"/>
      <c r="B291" s="274"/>
      <c r="C291" s="274"/>
      <c r="D291" s="274"/>
      <c r="E291" s="274"/>
      <c r="F291" s="446"/>
      <c r="G291" s="274"/>
      <c r="H291" s="274"/>
      <c r="I291" s="274"/>
      <c r="J291" s="462"/>
    </row>
    <row r="292" spans="1:10">
      <c r="A292" s="300"/>
      <c r="B292" s="274"/>
      <c r="C292" s="274"/>
      <c r="D292" s="274"/>
      <c r="E292" s="274"/>
      <c r="F292" s="446"/>
      <c r="G292" s="274"/>
      <c r="H292" s="274"/>
      <c r="I292" s="274"/>
      <c r="J292" s="462"/>
    </row>
    <row r="293" spans="1:10">
      <c r="A293" s="300"/>
      <c r="B293" s="274"/>
      <c r="C293" s="274"/>
      <c r="D293" s="274"/>
      <c r="E293" s="274"/>
      <c r="F293" s="446"/>
      <c r="G293" s="274"/>
      <c r="H293" s="274"/>
      <c r="I293" s="274"/>
      <c r="J293" s="462"/>
    </row>
    <row r="294" spans="1:10">
      <c r="A294" s="270">
        <v>25</v>
      </c>
      <c r="B294" s="275" t="s">
        <v>38</v>
      </c>
      <c r="C294" s="272"/>
      <c r="D294" s="272"/>
      <c r="E294" s="272"/>
      <c r="F294" s="445"/>
      <c r="G294" s="467"/>
      <c r="H294" s="467"/>
      <c r="I294" s="467"/>
      <c r="J294" s="461"/>
    </row>
    <row r="295" spans="1:10">
      <c r="A295" s="301"/>
      <c r="B295" s="302"/>
      <c r="C295" s="302"/>
      <c r="D295" s="302"/>
      <c r="E295" s="302"/>
      <c r="F295" s="452"/>
      <c r="G295" s="302"/>
      <c r="H295" s="302"/>
      <c r="I295" s="302"/>
      <c r="J295" s="473"/>
    </row>
    <row r="296" spans="1:10">
      <c r="A296" s="276">
        <v>31</v>
      </c>
      <c r="B296" s="274" t="s">
        <v>230</v>
      </c>
      <c r="C296" s="274"/>
      <c r="D296" s="274"/>
      <c r="E296" s="274"/>
      <c r="F296" s="446"/>
      <c r="G296" s="274"/>
      <c r="H296" s="274"/>
      <c r="I296" s="274"/>
      <c r="J296" s="462"/>
    </row>
    <row r="297" spans="1:10">
      <c r="A297" s="300"/>
      <c r="B297" s="274"/>
      <c r="C297" s="274"/>
      <c r="D297" s="274"/>
      <c r="E297" s="274"/>
      <c r="F297" s="446"/>
      <c r="G297" s="274"/>
      <c r="H297" s="274"/>
      <c r="I297" s="274"/>
      <c r="J297" s="462"/>
    </row>
    <row r="298" spans="1:10">
      <c r="A298" s="273" t="s">
        <v>164</v>
      </c>
      <c r="B298" s="274"/>
      <c r="C298" s="274"/>
      <c r="D298" s="274"/>
      <c r="E298" s="274"/>
      <c r="F298" s="446"/>
      <c r="G298" s="274"/>
      <c r="H298" s="274"/>
      <c r="I298" s="274"/>
      <c r="J298" s="462"/>
    </row>
    <row r="299" spans="1:10">
      <c r="A299" s="273"/>
      <c r="B299" s="274"/>
      <c r="C299" s="274"/>
      <c r="D299" s="274"/>
      <c r="E299" s="274"/>
      <c r="F299" s="446"/>
      <c r="G299" s="274"/>
      <c r="H299" s="274"/>
      <c r="I299" s="274"/>
      <c r="J299" s="462"/>
    </row>
    <row r="300" spans="1:10">
      <c r="A300" s="273" t="s">
        <v>165</v>
      </c>
      <c r="B300" s="274"/>
      <c r="C300" s="274"/>
      <c r="D300" s="274"/>
      <c r="E300" s="274"/>
      <c r="F300" s="446"/>
      <c r="G300" s="274"/>
      <c r="H300" s="274"/>
      <c r="I300" s="274"/>
      <c r="J300" s="462"/>
    </row>
    <row r="301" spans="1:10">
      <c r="A301" s="273"/>
      <c r="B301" s="274"/>
      <c r="C301" s="274"/>
      <c r="D301" s="274"/>
      <c r="E301" s="274"/>
      <c r="F301" s="446"/>
      <c r="G301" s="274"/>
      <c r="H301" s="274"/>
      <c r="I301" s="274"/>
      <c r="J301" s="462"/>
    </row>
    <row r="302" spans="1:10">
      <c r="A302" s="276">
        <v>33</v>
      </c>
      <c r="B302" s="274" t="s">
        <v>231</v>
      </c>
      <c r="C302" s="274"/>
      <c r="D302" s="274"/>
      <c r="E302" s="274"/>
      <c r="F302" s="446"/>
      <c r="G302" s="274"/>
      <c r="H302" s="274"/>
      <c r="I302" s="274"/>
      <c r="J302" s="462"/>
    </row>
    <row r="303" spans="1:10">
      <c r="A303" s="300"/>
      <c r="B303" s="274"/>
      <c r="C303" s="274"/>
      <c r="D303" s="274"/>
      <c r="E303" s="274"/>
      <c r="F303" s="446"/>
      <c r="G303" s="274"/>
      <c r="H303" s="274"/>
      <c r="I303" s="274"/>
      <c r="J303" s="462"/>
    </row>
    <row r="304" spans="1:10">
      <c r="A304" s="273" t="s">
        <v>164</v>
      </c>
      <c r="B304" s="274" t="s">
        <v>380</v>
      </c>
      <c r="C304" s="274"/>
      <c r="D304" s="274"/>
      <c r="E304" s="274"/>
      <c r="F304" s="446"/>
      <c r="G304" s="274"/>
      <c r="H304" s="274"/>
      <c r="I304" s="274"/>
      <c r="J304" s="462"/>
    </row>
    <row r="305" spans="1:10">
      <c r="A305" s="273"/>
      <c r="B305" s="274"/>
      <c r="C305" s="274"/>
      <c r="D305" s="274"/>
      <c r="E305" s="274"/>
      <c r="F305" s="446"/>
      <c r="G305" s="274"/>
      <c r="H305" s="274"/>
      <c r="I305" s="274"/>
      <c r="J305" s="462"/>
    </row>
    <row r="306" spans="1:10">
      <c r="A306" s="273" t="s">
        <v>165</v>
      </c>
      <c r="B306" s="274" t="s">
        <v>232</v>
      </c>
      <c r="C306" s="274"/>
      <c r="D306" s="274"/>
      <c r="E306" s="274"/>
      <c r="F306" s="446"/>
      <c r="G306" s="274"/>
      <c r="H306" s="274"/>
      <c r="I306" s="274"/>
      <c r="J306" s="462"/>
    </row>
    <row r="307" spans="1:10">
      <c r="A307" s="273"/>
      <c r="B307" s="274"/>
      <c r="C307" s="274"/>
      <c r="D307" s="274"/>
      <c r="E307" s="274"/>
      <c r="F307" s="446"/>
      <c r="G307" s="274"/>
      <c r="H307" s="274"/>
      <c r="I307" s="274"/>
      <c r="J307" s="462"/>
    </row>
    <row r="308" spans="1:10" ht="13.5" thickBot="1">
      <c r="A308" s="277" t="s">
        <v>180</v>
      </c>
      <c r="B308" s="278" t="s">
        <v>183</v>
      </c>
      <c r="C308" s="278"/>
      <c r="D308" s="278"/>
      <c r="E308" s="278"/>
      <c r="F308" s="447"/>
      <c r="G308" s="278"/>
      <c r="H308" s="278"/>
      <c r="I308" s="278"/>
      <c r="J308" s="463"/>
    </row>
    <row r="309" spans="1:10" ht="13.5" thickTop="1">
      <c r="A309" s="292"/>
    </row>
    <row r="311" spans="1:10" ht="15.75" customHeight="1"/>
    <row r="312" spans="1:10" ht="14.25" thickBot="1">
      <c r="A312" s="258"/>
      <c r="B312" s="258"/>
      <c r="C312" s="258"/>
      <c r="D312" s="258"/>
      <c r="E312" s="258"/>
      <c r="F312" s="258"/>
      <c r="G312" s="258"/>
      <c r="J312" s="456" t="s">
        <v>614</v>
      </c>
    </row>
    <row r="313" spans="1:10" ht="16.5" thickTop="1">
      <c r="A313" s="259"/>
      <c r="B313" s="281"/>
      <c r="C313" s="260"/>
      <c r="D313" s="260"/>
      <c r="E313" s="260"/>
      <c r="F313" s="443"/>
      <c r="G313" s="281"/>
      <c r="H313" s="281"/>
      <c r="I313" s="281"/>
      <c r="J313" s="457"/>
    </row>
    <row r="314" spans="1:10" ht="13.5">
      <c r="A314" s="261" t="s">
        <v>350</v>
      </c>
      <c r="B314" s="283"/>
      <c r="C314" s="262" t="s">
        <v>55</v>
      </c>
      <c r="D314" s="262" t="s">
        <v>351</v>
      </c>
      <c r="E314" s="262" t="s">
        <v>56</v>
      </c>
      <c r="F314" s="262" t="s">
        <v>56</v>
      </c>
      <c r="G314" s="464" t="s">
        <v>99</v>
      </c>
      <c r="H314" s="464" t="s">
        <v>611</v>
      </c>
      <c r="I314" s="464" t="s">
        <v>611</v>
      </c>
      <c r="J314" s="458" t="s">
        <v>613</v>
      </c>
    </row>
    <row r="315" spans="1:10" ht="13.5">
      <c r="A315" s="263" t="s">
        <v>352</v>
      </c>
      <c r="B315" s="283" t="s">
        <v>353</v>
      </c>
      <c r="C315" s="262">
        <f>+$C$14</f>
        <v>2023</v>
      </c>
      <c r="D315" s="262" t="str">
        <f>+$D$14</f>
        <v>AGOSTO</v>
      </c>
      <c r="E315" s="262" t="s">
        <v>354</v>
      </c>
      <c r="F315" s="262" t="s">
        <v>354</v>
      </c>
      <c r="G315" s="464" t="s">
        <v>355</v>
      </c>
      <c r="H315" s="464" t="s">
        <v>667</v>
      </c>
      <c r="I315" s="464" t="s">
        <v>667</v>
      </c>
      <c r="J315" s="458" t="s">
        <v>611</v>
      </c>
    </row>
    <row r="316" spans="1:10" ht="14.25" thickBot="1">
      <c r="A316" s="264" t="s">
        <v>356</v>
      </c>
      <c r="B316" s="285"/>
      <c r="C316" s="265"/>
      <c r="D316" s="265">
        <f>+$D$15</f>
        <v>2024</v>
      </c>
      <c r="E316" s="266">
        <f>+$E$15</f>
        <v>2024</v>
      </c>
      <c r="F316" s="266" t="str">
        <f>+F15</f>
        <v>2024 EN $ 2025 (*)</v>
      </c>
      <c r="G316" s="465" t="str">
        <f>+$G$15</f>
        <v>2025 EN $ 2025</v>
      </c>
      <c r="H316" s="465" t="s">
        <v>660</v>
      </c>
      <c r="I316" s="465" t="s">
        <v>612</v>
      </c>
      <c r="J316" s="459"/>
    </row>
    <row r="317" spans="1:10" ht="13.5" thickTop="1">
      <c r="A317" s="297"/>
      <c r="B317" s="298"/>
      <c r="C317" s="299"/>
      <c r="D317" s="299"/>
      <c r="E317" s="299"/>
      <c r="F317" s="451"/>
      <c r="G317" s="299" t="s">
        <v>381</v>
      </c>
      <c r="H317" s="299" t="s">
        <v>381</v>
      </c>
      <c r="I317" s="299" t="s">
        <v>381</v>
      </c>
      <c r="J317" s="472" t="s">
        <v>381</v>
      </c>
    </row>
    <row r="318" spans="1:10">
      <c r="A318" s="303">
        <v>34</v>
      </c>
      <c r="B318" s="298" t="s">
        <v>233</v>
      </c>
      <c r="C318" s="298"/>
      <c r="D318" s="298"/>
      <c r="E318" s="298"/>
      <c r="F318" s="453"/>
      <c r="G318" s="298"/>
      <c r="H318" s="298"/>
      <c r="I318" s="298"/>
      <c r="J318" s="474"/>
    </row>
    <row r="319" spans="1:10">
      <c r="A319" s="304"/>
      <c r="B319" s="298"/>
      <c r="C319" s="299"/>
      <c r="D319" s="299"/>
      <c r="E319" s="299"/>
      <c r="F319" s="451"/>
      <c r="G319" s="299"/>
      <c r="H319" s="299"/>
      <c r="I319" s="299"/>
      <c r="J319" s="472"/>
    </row>
    <row r="320" spans="1:10">
      <c r="A320" s="305" t="s">
        <v>164</v>
      </c>
      <c r="B320" s="298" t="s">
        <v>0</v>
      </c>
      <c r="C320" s="298"/>
      <c r="D320" s="298"/>
      <c r="E320" s="298"/>
      <c r="F320" s="453"/>
      <c r="G320" s="298"/>
      <c r="H320" s="298"/>
      <c r="I320" s="298"/>
      <c r="J320" s="474"/>
    </row>
    <row r="321" spans="1:10">
      <c r="A321" s="305"/>
      <c r="B321" s="298"/>
      <c r="C321" s="298"/>
      <c r="D321" s="298"/>
      <c r="E321" s="298"/>
      <c r="F321" s="453"/>
      <c r="G321" s="298"/>
      <c r="H321" s="298"/>
      <c r="I321" s="298"/>
      <c r="J321" s="474"/>
    </row>
    <row r="322" spans="1:10" ht="18" customHeight="1">
      <c r="A322" s="305" t="s">
        <v>165</v>
      </c>
      <c r="B322" s="298" t="s">
        <v>382</v>
      </c>
      <c r="C322" s="298"/>
      <c r="D322" s="298"/>
      <c r="E322" s="298"/>
      <c r="F322" s="453"/>
      <c r="G322" s="298"/>
      <c r="H322" s="298"/>
      <c r="I322" s="298"/>
      <c r="J322" s="474"/>
    </row>
    <row r="323" spans="1:10">
      <c r="A323" s="305"/>
      <c r="B323" s="298"/>
      <c r="C323" s="298"/>
      <c r="D323" s="298"/>
      <c r="E323" s="298"/>
      <c r="F323" s="453"/>
      <c r="G323" s="298"/>
      <c r="H323" s="298"/>
      <c r="I323" s="298"/>
      <c r="J323" s="474"/>
    </row>
    <row r="324" spans="1:10">
      <c r="A324" s="305" t="s">
        <v>180</v>
      </c>
      <c r="B324" s="298" t="s">
        <v>383</v>
      </c>
      <c r="C324" s="298"/>
      <c r="D324" s="298"/>
      <c r="E324" s="298"/>
      <c r="F324" s="453"/>
      <c r="G324" s="298"/>
      <c r="H324" s="298"/>
      <c r="I324" s="298"/>
      <c r="J324" s="474"/>
    </row>
    <row r="325" spans="1:10">
      <c r="A325" s="305"/>
      <c r="B325" s="298"/>
      <c r="C325" s="298"/>
      <c r="D325" s="298"/>
      <c r="E325" s="298"/>
      <c r="F325" s="453"/>
      <c r="G325" s="298"/>
      <c r="H325" s="298"/>
      <c r="I325" s="298"/>
      <c r="J325" s="474"/>
    </row>
    <row r="326" spans="1:10" ht="30" customHeight="1">
      <c r="A326" s="305" t="s">
        <v>182</v>
      </c>
      <c r="B326" s="298" t="s">
        <v>384</v>
      </c>
      <c r="C326" s="298"/>
      <c r="D326" s="298"/>
      <c r="E326" s="298"/>
      <c r="F326" s="453"/>
      <c r="G326" s="298"/>
      <c r="H326" s="298"/>
      <c r="I326" s="298"/>
      <c r="J326" s="474"/>
    </row>
    <row r="327" spans="1:10">
      <c r="A327" s="305"/>
      <c r="B327" s="298"/>
      <c r="C327" s="298"/>
      <c r="D327" s="298"/>
      <c r="E327" s="298"/>
      <c r="F327" s="453"/>
      <c r="G327" s="298"/>
      <c r="H327" s="298"/>
      <c r="I327" s="298"/>
      <c r="J327" s="474"/>
    </row>
    <row r="328" spans="1:10">
      <c r="A328" s="305" t="s">
        <v>217</v>
      </c>
      <c r="B328" s="298" t="s">
        <v>234</v>
      </c>
      <c r="C328" s="298"/>
      <c r="D328" s="298"/>
      <c r="E328" s="298"/>
      <c r="F328" s="453"/>
      <c r="G328" s="298"/>
      <c r="H328" s="298"/>
      <c r="I328" s="298"/>
      <c r="J328" s="474"/>
    </row>
    <row r="329" spans="1:10">
      <c r="A329" s="303"/>
      <c r="B329" s="298"/>
      <c r="C329" s="298"/>
      <c r="D329" s="298"/>
      <c r="E329" s="298"/>
      <c r="F329" s="453"/>
      <c r="G329" s="298"/>
      <c r="H329" s="298"/>
      <c r="I329" s="298"/>
      <c r="J329" s="474"/>
    </row>
    <row r="330" spans="1:10" ht="17.25" customHeight="1">
      <c r="A330" s="303" t="s">
        <v>235</v>
      </c>
      <c r="B330" s="298" t="s">
        <v>236</v>
      </c>
      <c r="C330" s="298"/>
      <c r="D330" s="298"/>
      <c r="E330" s="298"/>
      <c r="F330" s="453"/>
      <c r="G330" s="298"/>
      <c r="H330" s="298"/>
      <c r="I330" s="298"/>
      <c r="J330" s="474"/>
    </row>
    <row r="331" spans="1:10">
      <c r="A331" s="303"/>
      <c r="B331" s="298"/>
      <c r="C331" s="298"/>
      <c r="D331" s="298"/>
      <c r="E331" s="298"/>
      <c r="F331" s="453"/>
      <c r="G331" s="298"/>
      <c r="H331" s="298"/>
      <c r="I331" s="298"/>
      <c r="J331" s="474"/>
    </row>
    <row r="332" spans="1:10">
      <c r="A332" s="303" t="s">
        <v>237</v>
      </c>
      <c r="B332" s="298" t="s">
        <v>185</v>
      </c>
      <c r="C332" s="298"/>
      <c r="D332" s="298"/>
      <c r="E332" s="298"/>
      <c r="F332" s="453"/>
      <c r="G332" s="298"/>
      <c r="H332" s="298"/>
      <c r="I332" s="298"/>
      <c r="J332" s="474"/>
    </row>
    <row r="333" spans="1:10">
      <c r="A333" s="303"/>
      <c r="B333" s="298"/>
      <c r="C333" s="298"/>
      <c r="D333" s="298"/>
      <c r="E333" s="298"/>
      <c r="F333" s="453"/>
      <c r="G333" s="298"/>
      <c r="H333" s="298"/>
      <c r="I333" s="298"/>
      <c r="J333" s="474"/>
    </row>
    <row r="334" spans="1:10">
      <c r="A334" s="305" t="s">
        <v>164</v>
      </c>
      <c r="B334" s="298" t="s">
        <v>186</v>
      </c>
      <c r="C334" s="298"/>
      <c r="D334" s="298"/>
      <c r="E334" s="298"/>
      <c r="F334" s="453"/>
      <c r="G334" s="298"/>
      <c r="H334" s="298"/>
      <c r="I334" s="298"/>
      <c r="J334" s="474"/>
    </row>
    <row r="335" spans="1:10">
      <c r="A335" s="303"/>
      <c r="B335" s="298"/>
      <c r="C335" s="298"/>
      <c r="D335" s="298"/>
      <c r="E335" s="298"/>
      <c r="F335" s="453"/>
      <c r="G335" s="298"/>
      <c r="H335" s="298"/>
      <c r="I335" s="298"/>
      <c r="J335" s="474"/>
    </row>
    <row r="336" spans="1:10">
      <c r="A336" s="270">
        <v>26</v>
      </c>
      <c r="B336" s="275" t="s">
        <v>385</v>
      </c>
      <c r="C336" s="272"/>
      <c r="D336" s="272"/>
      <c r="E336" s="272"/>
      <c r="F336" s="445"/>
      <c r="G336" s="467"/>
      <c r="H336" s="467"/>
      <c r="I336" s="467"/>
      <c r="J336" s="461"/>
    </row>
    <row r="337" spans="1:10">
      <c r="A337" s="306"/>
      <c r="B337" s="307"/>
      <c r="C337" s="308"/>
      <c r="D337" s="308"/>
      <c r="E337" s="308"/>
      <c r="F337" s="454"/>
      <c r="G337" s="287"/>
      <c r="H337" s="287"/>
      <c r="I337" s="287"/>
      <c r="J337" s="475"/>
    </row>
    <row r="338" spans="1:10">
      <c r="A338" s="303">
        <v>40</v>
      </c>
      <c r="B338" s="298" t="s">
        <v>238</v>
      </c>
      <c r="C338" s="298"/>
      <c r="D338" s="298"/>
      <c r="E338" s="298"/>
      <c r="F338" s="453"/>
      <c r="G338" s="298"/>
      <c r="H338" s="298"/>
      <c r="I338" s="298"/>
      <c r="J338" s="474"/>
    </row>
    <row r="339" spans="1:10">
      <c r="A339" s="303"/>
      <c r="B339" s="298"/>
      <c r="C339" s="298"/>
      <c r="D339" s="298"/>
      <c r="E339" s="298"/>
      <c r="F339" s="453"/>
      <c r="G339" s="298"/>
      <c r="H339" s="298"/>
      <c r="I339" s="298"/>
      <c r="J339" s="474"/>
    </row>
    <row r="340" spans="1:10">
      <c r="A340" s="305" t="s">
        <v>164</v>
      </c>
      <c r="B340" s="298" t="s">
        <v>239</v>
      </c>
      <c r="C340" s="298"/>
      <c r="D340" s="298"/>
      <c r="E340" s="298"/>
      <c r="F340" s="453"/>
      <c r="G340" s="298"/>
      <c r="H340" s="298"/>
      <c r="I340" s="298"/>
      <c r="J340" s="474"/>
    </row>
    <row r="341" spans="1:10" ht="14.1" customHeight="1">
      <c r="A341" s="305"/>
      <c r="B341" s="298"/>
      <c r="C341" s="298"/>
      <c r="D341" s="298"/>
      <c r="E341" s="298"/>
      <c r="F341" s="453"/>
      <c r="G341" s="298"/>
      <c r="H341" s="298"/>
      <c r="I341" s="298"/>
      <c r="J341" s="474"/>
    </row>
    <row r="342" spans="1:10">
      <c r="A342" s="305" t="s">
        <v>165</v>
      </c>
      <c r="B342" s="298" t="s">
        <v>240</v>
      </c>
      <c r="C342" s="298"/>
      <c r="D342" s="298"/>
      <c r="E342" s="298"/>
      <c r="F342" s="453"/>
      <c r="G342" s="298"/>
      <c r="H342" s="298"/>
      <c r="I342" s="298"/>
      <c r="J342" s="474"/>
    </row>
    <row r="343" spans="1:10">
      <c r="A343" s="303"/>
      <c r="B343" s="298"/>
      <c r="C343" s="298"/>
      <c r="D343" s="298"/>
      <c r="E343" s="298"/>
      <c r="F343" s="453"/>
      <c r="G343" s="298"/>
      <c r="H343" s="298"/>
      <c r="I343" s="298"/>
      <c r="J343" s="474"/>
    </row>
    <row r="344" spans="1:10">
      <c r="A344" s="303">
        <v>41</v>
      </c>
      <c r="B344" s="298" t="s">
        <v>241</v>
      </c>
      <c r="C344" s="298"/>
      <c r="D344" s="298"/>
      <c r="E344" s="298"/>
      <c r="F344" s="453"/>
      <c r="G344" s="298"/>
      <c r="H344" s="298"/>
      <c r="I344" s="298"/>
      <c r="J344" s="474"/>
    </row>
    <row r="345" spans="1:10">
      <c r="A345" s="303"/>
      <c r="B345" s="298"/>
      <c r="C345" s="298"/>
      <c r="D345" s="298"/>
      <c r="E345" s="298"/>
      <c r="F345" s="453"/>
      <c r="G345" s="298"/>
      <c r="H345" s="298"/>
      <c r="I345" s="298"/>
      <c r="J345" s="474"/>
    </row>
    <row r="346" spans="1:10">
      <c r="A346" s="305" t="s">
        <v>164</v>
      </c>
      <c r="B346" s="298"/>
      <c r="C346" s="298"/>
      <c r="D346" s="298"/>
      <c r="E346" s="298"/>
      <c r="F346" s="453"/>
      <c r="G346" s="298"/>
      <c r="H346" s="298"/>
      <c r="I346" s="298"/>
      <c r="J346" s="474"/>
    </row>
    <row r="347" spans="1:10">
      <c r="A347" s="303" t="s">
        <v>171</v>
      </c>
      <c r="B347" s="298" t="s">
        <v>242</v>
      </c>
      <c r="C347" s="298"/>
      <c r="D347" s="298"/>
      <c r="E347" s="298"/>
      <c r="F347" s="453"/>
      <c r="G347" s="298"/>
      <c r="H347" s="298"/>
      <c r="I347" s="298"/>
      <c r="J347" s="474"/>
    </row>
    <row r="348" spans="1:10">
      <c r="A348" s="303"/>
      <c r="B348" s="298"/>
      <c r="C348" s="298"/>
      <c r="D348" s="298"/>
      <c r="E348" s="298"/>
      <c r="F348" s="453"/>
      <c r="G348" s="298"/>
      <c r="H348" s="298"/>
      <c r="I348" s="298"/>
      <c r="J348" s="474"/>
    </row>
    <row r="349" spans="1:10">
      <c r="A349" s="305" t="s">
        <v>164</v>
      </c>
      <c r="B349" s="298"/>
      <c r="C349" s="298"/>
      <c r="D349" s="298"/>
      <c r="E349" s="298"/>
      <c r="F349" s="453"/>
      <c r="G349" s="298"/>
      <c r="H349" s="298"/>
      <c r="I349" s="298"/>
      <c r="J349" s="474"/>
    </row>
    <row r="350" spans="1:10">
      <c r="A350" s="303"/>
      <c r="B350" s="298"/>
      <c r="C350" s="298"/>
      <c r="D350" s="298"/>
      <c r="E350" s="298"/>
      <c r="F350" s="453"/>
      <c r="G350" s="298"/>
      <c r="H350" s="298"/>
      <c r="I350" s="298"/>
      <c r="J350" s="474"/>
    </row>
    <row r="351" spans="1:10">
      <c r="A351" s="270">
        <v>31</v>
      </c>
      <c r="B351" s="275" t="s">
        <v>39</v>
      </c>
      <c r="C351" s="272"/>
      <c r="D351" s="272"/>
      <c r="E351" s="272"/>
      <c r="F351" s="445"/>
      <c r="G351" s="467"/>
      <c r="H351" s="467"/>
      <c r="I351" s="467"/>
      <c r="J351" s="461"/>
    </row>
    <row r="352" spans="1:10">
      <c r="A352" s="303"/>
      <c r="B352" s="298"/>
      <c r="C352" s="298"/>
      <c r="D352" s="298"/>
      <c r="E352" s="298"/>
      <c r="F352" s="453"/>
      <c r="G352" s="298"/>
      <c r="H352" s="298"/>
      <c r="I352" s="298"/>
      <c r="J352" s="474"/>
    </row>
    <row r="353" spans="1:10">
      <c r="A353" s="303">
        <v>51</v>
      </c>
      <c r="B353" s="298" t="s">
        <v>243</v>
      </c>
      <c r="C353" s="298"/>
      <c r="D353" s="298"/>
      <c r="E353" s="298"/>
      <c r="F353" s="453"/>
      <c r="G353" s="298"/>
      <c r="H353" s="298"/>
      <c r="I353" s="298"/>
      <c r="J353" s="474"/>
    </row>
    <row r="354" spans="1:10">
      <c r="A354" s="303"/>
      <c r="B354" s="298"/>
      <c r="C354" s="298"/>
      <c r="D354" s="298"/>
      <c r="E354" s="298"/>
      <c r="F354" s="453"/>
      <c r="G354" s="298"/>
      <c r="H354" s="298"/>
      <c r="I354" s="298"/>
      <c r="J354" s="474"/>
    </row>
    <row r="355" spans="1:10" ht="14.1" customHeight="1">
      <c r="A355" s="303">
        <v>53</v>
      </c>
      <c r="B355" s="298" t="s">
        <v>244</v>
      </c>
      <c r="C355" s="298"/>
      <c r="D355" s="298"/>
      <c r="E355" s="298"/>
      <c r="F355" s="453"/>
      <c r="G355" s="298"/>
      <c r="H355" s="298"/>
      <c r="I355" s="298"/>
      <c r="J355" s="474"/>
    </row>
    <row r="356" spans="1:10">
      <c r="A356" s="303"/>
      <c r="B356" s="298"/>
      <c r="C356" s="298"/>
      <c r="D356" s="298"/>
      <c r="E356" s="298"/>
      <c r="F356" s="453"/>
      <c r="G356" s="298"/>
      <c r="H356" s="298"/>
      <c r="I356" s="298"/>
      <c r="J356" s="474"/>
    </row>
    <row r="357" spans="1:10">
      <c r="A357" s="303">
        <v>55</v>
      </c>
      <c r="B357" s="298" t="s">
        <v>386</v>
      </c>
      <c r="C357" s="298"/>
      <c r="D357" s="298"/>
      <c r="E357" s="298"/>
      <c r="F357" s="453"/>
      <c r="G357" s="298"/>
      <c r="H357" s="298"/>
      <c r="I357" s="298"/>
      <c r="J357" s="474"/>
    </row>
    <row r="358" spans="1:10">
      <c r="A358" s="303"/>
      <c r="B358" s="298"/>
      <c r="C358" s="298"/>
      <c r="D358" s="298"/>
      <c r="E358" s="298"/>
      <c r="F358" s="453"/>
      <c r="G358" s="298"/>
      <c r="H358" s="298"/>
      <c r="I358" s="298"/>
      <c r="J358" s="474"/>
    </row>
    <row r="359" spans="1:10">
      <c r="A359" s="270">
        <v>32</v>
      </c>
      <c r="B359" s="275" t="s">
        <v>40</v>
      </c>
      <c r="C359" s="272"/>
      <c r="D359" s="272"/>
      <c r="E359" s="272"/>
      <c r="F359" s="445"/>
      <c r="G359" s="467"/>
      <c r="H359" s="467"/>
      <c r="I359" s="467"/>
      <c r="J359" s="461"/>
    </row>
    <row r="360" spans="1:10">
      <c r="A360" s="303"/>
      <c r="B360" s="298"/>
      <c r="C360" s="298"/>
      <c r="D360" s="298"/>
      <c r="E360" s="298"/>
      <c r="F360" s="453"/>
      <c r="G360" s="298"/>
      <c r="H360" s="298"/>
      <c r="I360" s="298"/>
      <c r="J360" s="474"/>
    </row>
    <row r="361" spans="1:10">
      <c r="A361" s="303">
        <v>80</v>
      </c>
      <c r="B361" s="298" t="s">
        <v>387</v>
      </c>
      <c r="C361" s="298"/>
      <c r="D361" s="298"/>
      <c r="E361" s="298"/>
      <c r="F361" s="453"/>
      <c r="G361" s="298"/>
      <c r="H361" s="298"/>
      <c r="I361" s="298"/>
      <c r="J361" s="474"/>
    </row>
    <row r="362" spans="1:10">
      <c r="A362" s="303"/>
      <c r="B362" s="298"/>
      <c r="C362" s="298"/>
      <c r="D362" s="298"/>
      <c r="E362" s="298"/>
      <c r="F362" s="453"/>
      <c r="G362" s="298"/>
      <c r="H362" s="298"/>
      <c r="I362" s="298"/>
      <c r="J362" s="474"/>
    </row>
    <row r="363" spans="1:10" ht="14.1" customHeight="1">
      <c r="A363" s="305" t="s">
        <v>164</v>
      </c>
      <c r="B363" s="298"/>
      <c r="C363" s="298"/>
      <c r="D363" s="298"/>
      <c r="E363" s="298"/>
      <c r="F363" s="453"/>
      <c r="G363" s="298"/>
      <c r="H363" s="298"/>
      <c r="I363" s="298"/>
      <c r="J363" s="474"/>
    </row>
    <row r="364" spans="1:10">
      <c r="A364" s="305"/>
      <c r="B364" s="298"/>
      <c r="C364" s="298"/>
      <c r="D364" s="298"/>
      <c r="E364" s="298"/>
      <c r="F364" s="453"/>
      <c r="G364" s="298"/>
      <c r="H364" s="298"/>
      <c r="I364" s="298"/>
      <c r="J364" s="474"/>
    </row>
    <row r="365" spans="1:10">
      <c r="A365" s="305" t="s">
        <v>165</v>
      </c>
      <c r="B365" s="298"/>
      <c r="C365" s="298"/>
      <c r="D365" s="298"/>
      <c r="E365" s="298"/>
      <c r="F365" s="453"/>
      <c r="G365" s="298"/>
      <c r="H365" s="298"/>
      <c r="I365" s="298"/>
      <c r="J365" s="474"/>
    </row>
    <row r="366" spans="1:10">
      <c r="A366" s="303"/>
      <c r="B366" s="298"/>
      <c r="C366" s="298"/>
      <c r="D366" s="298"/>
      <c r="E366" s="298"/>
      <c r="F366" s="453"/>
      <c r="G366" s="298"/>
      <c r="H366" s="298"/>
      <c r="I366" s="298"/>
      <c r="J366" s="474"/>
    </row>
    <row r="367" spans="1:10">
      <c r="A367" s="303">
        <v>81</v>
      </c>
      <c r="B367" s="298" t="s">
        <v>245</v>
      </c>
      <c r="C367" s="298"/>
      <c r="D367" s="298"/>
      <c r="E367" s="298"/>
      <c r="F367" s="453"/>
      <c r="G367" s="298"/>
      <c r="H367" s="298"/>
      <c r="I367" s="298"/>
      <c r="J367" s="474"/>
    </row>
    <row r="368" spans="1:10">
      <c r="A368" s="303"/>
      <c r="B368" s="298"/>
      <c r="C368" s="298"/>
      <c r="D368" s="298"/>
      <c r="E368" s="298"/>
      <c r="F368" s="453"/>
      <c r="G368" s="298"/>
      <c r="H368" s="298"/>
      <c r="I368" s="298"/>
      <c r="J368" s="474"/>
    </row>
    <row r="369" spans="1:10">
      <c r="A369" s="305" t="s">
        <v>164</v>
      </c>
      <c r="B369" s="298" t="s">
        <v>246</v>
      </c>
      <c r="C369" s="298"/>
      <c r="D369" s="298"/>
      <c r="E369" s="298"/>
      <c r="F369" s="453"/>
      <c r="G369" s="298"/>
      <c r="H369" s="298"/>
      <c r="I369" s="298"/>
      <c r="J369" s="474"/>
    </row>
    <row r="370" spans="1:10">
      <c r="A370" s="305"/>
      <c r="B370" s="298"/>
      <c r="C370" s="298"/>
      <c r="D370" s="298"/>
      <c r="E370" s="298"/>
      <c r="F370" s="453"/>
      <c r="G370" s="298"/>
      <c r="H370" s="298"/>
      <c r="I370" s="298"/>
      <c r="J370" s="474"/>
    </row>
    <row r="371" spans="1:10">
      <c r="A371" s="305" t="s">
        <v>165</v>
      </c>
      <c r="B371" s="298" t="s">
        <v>247</v>
      </c>
      <c r="C371" s="298"/>
      <c r="D371" s="298"/>
      <c r="E371" s="298"/>
      <c r="F371" s="453"/>
      <c r="G371" s="298"/>
      <c r="H371" s="298"/>
      <c r="I371" s="298"/>
      <c r="J371" s="474"/>
    </row>
    <row r="372" spans="1:10">
      <c r="A372" s="303"/>
      <c r="B372" s="298"/>
      <c r="C372" s="298"/>
      <c r="D372" s="298"/>
      <c r="E372" s="298"/>
      <c r="F372" s="453"/>
      <c r="G372" s="298"/>
      <c r="H372" s="298"/>
      <c r="I372" s="298"/>
      <c r="J372" s="474"/>
    </row>
    <row r="373" spans="1:10">
      <c r="A373" s="303" t="s">
        <v>193</v>
      </c>
      <c r="B373" s="298" t="s">
        <v>248</v>
      </c>
      <c r="C373" s="298"/>
      <c r="D373" s="298"/>
      <c r="E373" s="298"/>
      <c r="F373" s="453"/>
      <c r="G373" s="298"/>
      <c r="H373" s="298"/>
      <c r="I373" s="298"/>
      <c r="J373" s="474"/>
    </row>
    <row r="374" spans="1:10">
      <c r="A374" s="303"/>
      <c r="B374" s="298"/>
      <c r="C374" s="298"/>
      <c r="D374" s="298"/>
      <c r="E374" s="298"/>
      <c r="F374" s="453"/>
      <c r="G374" s="298"/>
      <c r="H374" s="298"/>
      <c r="I374" s="298"/>
      <c r="J374" s="474"/>
    </row>
    <row r="375" spans="1:10">
      <c r="A375" s="270">
        <v>33</v>
      </c>
      <c r="B375" s="275" t="s">
        <v>41</v>
      </c>
      <c r="C375" s="272"/>
      <c r="D375" s="272"/>
      <c r="E375" s="272"/>
      <c r="F375" s="445"/>
      <c r="G375" s="467"/>
      <c r="H375" s="467"/>
      <c r="I375" s="467"/>
      <c r="J375" s="461"/>
    </row>
    <row r="376" spans="1:10">
      <c r="A376" s="303"/>
      <c r="B376" s="298"/>
      <c r="C376" s="298"/>
      <c r="D376" s="298"/>
      <c r="E376" s="298"/>
      <c r="F376" s="453"/>
      <c r="G376" s="298"/>
      <c r="H376" s="298"/>
      <c r="I376" s="298"/>
      <c r="J376" s="474"/>
    </row>
    <row r="377" spans="1:10">
      <c r="A377" s="303" t="s">
        <v>164</v>
      </c>
      <c r="B377" s="298"/>
      <c r="C377" s="298"/>
      <c r="D377" s="298"/>
      <c r="E377" s="298"/>
      <c r="F377" s="453"/>
      <c r="G377" s="298"/>
      <c r="H377" s="298"/>
      <c r="I377" s="298"/>
      <c r="J377" s="474"/>
    </row>
    <row r="378" spans="1:10">
      <c r="A378" s="303"/>
      <c r="B378" s="298"/>
      <c r="C378" s="298"/>
      <c r="D378" s="298"/>
      <c r="E378" s="298"/>
      <c r="F378" s="453"/>
      <c r="G378" s="298"/>
      <c r="H378" s="298"/>
      <c r="I378" s="298"/>
      <c r="J378" s="474"/>
    </row>
    <row r="379" spans="1:10" ht="14.1" customHeight="1">
      <c r="A379" s="303" t="s">
        <v>165</v>
      </c>
      <c r="B379" s="298"/>
      <c r="C379" s="298"/>
      <c r="D379" s="298"/>
      <c r="E379" s="298"/>
      <c r="F379" s="453"/>
      <c r="G379" s="298"/>
      <c r="H379" s="298"/>
      <c r="I379" s="298"/>
      <c r="J379" s="474"/>
    </row>
    <row r="380" spans="1:10">
      <c r="A380" s="303"/>
      <c r="B380" s="298"/>
      <c r="C380" s="298"/>
      <c r="D380" s="298"/>
      <c r="E380" s="298"/>
      <c r="F380" s="453"/>
      <c r="G380" s="298"/>
      <c r="H380" s="298"/>
      <c r="I380" s="298"/>
      <c r="J380" s="474"/>
    </row>
    <row r="381" spans="1:10">
      <c r="A381" s="270">
        <v>50</v>
      </c>
      <c r="B381" s="275" t="s">
        <v>42</v>
      </c>
      <c r="C381" s="272"/>
      <c r="D381" s="272"/>
      <c r="E381" s="272"/>
      <c r="F381" s="445"/>
      <c r="G381" s="467"/>
      <c r="H381" s="467"/>
      <c r="I381" s="467"/>
      <c r="J381" s="461"/>
    </row>
    <row r="382" spans="1:10">
      <c r="A382" s="305"/>
      <c r="B382" s="298"/>
      <c r="C382" s="298"/>
      <c r="D382" s="298"/>
      <c r="E382" s="298"/>
      <c r="F382" s="453"/>
      <c r="G382" s="298"/>
      <c r="H382" s="298"/>
      <c r="I382" s="298"/>
      <c r="J382" s="474"/>
    </row>
    <row r="383" spans="1:10">
      <c r="A383" s="303">
        <v>90</v>
      </c>
      <c r="B383" s="298" t="s">
        <v>249</v>
      </c>
      <c r="C383" s="298"/>
      <c r="D383" s="298"/>
      <c r="E383" s="298"/>
      <c r="F383" s="453"/>
      <c r="G383" s="298"/>
      <c r="H383" s="298"/>
      <c r="I383" s="298"/>
      <c r="J383" s="474"/>
    </row>
    <row r="384" spans="1:10">
      <c r="A384" s="303"/>
      <c r="B384" s="298"/>
      <c r="C384" s="298"/>
      <c r="D384" s="298"/>
      <c r="E384" s="298"/>
      <c r="F384" s="453"/>
      <c r="G384" s="298"/>
      <c r="H384" s="298"/>
      <c r="I384" s="298"/>
      <c r="J384" s="474"/>
    </row>
    <row r="385" spans="1:10" ht="14.1" customHeight="1">
      <c r="A385" s="303">
        <v>91</v>
      </c>
      <c r="B385" s="298" t="s">
        <v>250</v>
      </c>
      <c r="C385" s="298"/>
      <c r="D385" s="298"/>
      <c r="E385" s="298"/>
      <c r="F385" s="453"/>
      <c r="G385" s="298"/>
      <c r="H385" s="298"/>
      <c r="I385" s="298"/>
      <c r="J385" s="474"/>
    </row>
    <row r="386" spans="1:10">
      <c r="A386" s="305"/>
      <c r="B386" s="298"/>
      <c r="C386" s="298"/>
      <c r="D386" s="298"/>
      <c r="E386" s="298"/>
      <c r="F386" s="453"/>
      <c r="G386" s="298"/>
      <c r="H386" s="298"/>
      <c r="I386" s="298"/>
      <c r="J386" s="474"/>
    </row>
    <row r="387" spans="1:10">
      <c r="A387" s="305" t="s">
        <v>164</v>
      </c>
      <c r="B387" s="298" t="s">
        <v>191</v>
      </c>
      <c r="C387" s="298"/>
      <c r="D387" s="298"/>
      <c r="E387" s="298"/>
      <c r="F387" s="453"/>
      <c r="G387" s="298"/>
      <c r="H387" s="298"/>
      <c r="I387" s="298"/>
      <c r="J387" s="474"/>
    </row>
    <row r="388" spans="1:10">
      <c r="A388" s="305"/>
      <c r="B388" s="298"/>
      <c r="C388" s="298"/>
      <c r="D388" s="298"/>
      <c r="E388" s="298"/>
      <c r="F388" s="453"/>
      <c r="G388" s="298"/>
      <c r="H388" s="298"/>
      <c r="I388" s="298"/>
      <c r="J388" s="474"/>
    </row>
    <row r="389" spans="1:10">
      <c r="A389" s="305" t="s">
        <v>165</v>
      </c>
      <c r="B389" s="298" t="s">
        <v>192</v>
      </c>
      <c r="C389" s="298"/>
      <c r="D389" s="298"/>
      <c r="E389" s="298"/>
      <c r="F389" s="453"/>
      <c r="G389" s="298"/>
      <c r="H389" s="298"/>
      <c r="I389" s="298"/>
      <c r="J389" s="474"/>
    </row>
    <row r="390" spans="1:10">
      <c r="A390" s="305"/>
      <c r="B390" s="298"/>
      <c r="C390" s="298"/>
      <c r="D390" s="298"/>
      <c r="E390" s="298"/>
      <c r="F390" s="453"/>
      <c r="G390" s="298"/>
      <c r="H390" s="298"/>
      <c r="I390" s="298"/>
      <c r="J390" s="474"/>
    </row>
    <row r="391" spans="1:10">
      <c r="A391" s="303" t="s">
        <v>251</v>
      </c>
      <c r="B391" s="298" t="s">
        <v>252</v>
      </c>
      <c r="C391" s="298"/>
      <c r="D391" s="298"/>
      <c r="E391" s="298"/>
      <c r="F391" s="453"/>
      <c r="G391" s="298"/>
      <c r="H391" s="298"/>
      <c r="I391" s="298"/>
      <c r="J391" s="474"/>
    </row>
    <row r="392" spans="1:10">
      <c r="A392" s="303"/>
      <c r="B392" s="298"/>
      <c r="C392" s="298"/>
      <c r="D392" s="298"/>
      <c r="E392" s="298"/>
      <c r="F392" s="453"/>
      <c r="G392" s="298"/>
      <c r="H392" s="298"/>
      <c r="I392" s="298"/>
      <c r="J392" s="474"/>
    </row>
    <row r="393" spans="1:10">
      <c r="A393" s="305" t="s">
        <v>164</v>
      </c>
      <c r="B393" s="298" t="s">
        <v>191</v>
      </c>
      <c r="C393" s="298"/>
      <c r="D393" s="298"/>
      <c r="E393" s="298"/>
      <c r="F393" s="453"/>
      <c r="G393" s="298"/>
      <c r="H393" s="298"/>
      <c r="I393" s="298"/>
      <c r="J393" s="474"/>
    </row>
    <row r="394" spans="1:10">
      <c r="A394" s="305"/>
      <c r="B394" s="298"/>
      <c r="C394" s="298"/>
      <c r="D394" s="298"/>
      <c r="E394" s="298"/>
      <c r="F394" s="453"/>
      <c r="G394" s="298"/>
      <c r="H394" s="298"/>
      <c r="I394" s="298"/>
      <c r="J394" s="474"/>
    </row>
    <row r="395" spans="1:10">
      <c r="A395" s="305" t="s">
        <v>165</v>
      </c>
      <c r="B395" s="298" t="s">
        <v>192</v>
      </c>
      <c r="C395" s="298"/>
      <c r="D395" s="298"/>
      <c r="E395" s="298"/>
      <c r="F395" s="453"/>
      <c r="G395" s="298"/>
      <c r="H395" s="298"/>
      <c r="I395" s="298"/>
      <c r="J395" s="474"/>
    </row>
    <row r="396" spans="1:10">
      <c r="A396" s="305"/>
      <c r="B396" s="298"/>
      <c r="C396" s="298"/>
      <c r="D396" s="298"/>
      <c r="E396" s="298"/>
      <c r="F396" s="453"/>
      <c r="G396" s="298"/>
      <c r="H396" s="298"/>
      <c r="I396" s="298"/>
      <c r="J396" s="474"/>
    </row>
    <row r="397" spans="1:10" ht="13.5" thickBot="1">
      <c r="A397" s="309">
        <v>90</v>
      </c>
      <c r="B397" s="310" t="s">
        <v>43</v>
      </c>
      <c r="C397" s="311"/>
      <c r="D397" s="311"/>
      <c r="E397" s="311"/>
      <c r="F397" s="455"/>
      <c r="G397" s="477"/>
      <c r="H397" s="477"/>
      <c r="I397" s="477"/>
      <c r="J397" s="476"/>
    </row>
    <row r="398" spans="1:10" ht="13.5" thickTop="1">
      <c r="A398" s="568" t="s">
        <v>696</v>
      </c>
    </row>
    <row r="399" spans="1:10">
      <c r="A399" s="280"/>
    </row>
    <row r="400" spans="1:10">
      <c r="A400" s="280"/>
    </row>
    <row r="401" spans="1:3">
      <c r="A401" s="280"/>
    </row>
    <row r="403" spans="1:3">
      <c r="C403" s="567"/>
    </row>
  </sheetData>
  <phoneticPr fontId="22" type="noConversion"/>
  <printOptions horizontalCentered="1"/>
  <pageMargins left="0.15748031496062992" right="0.15748031496062992" top="0.78740157480314965" bottom="0.78740157480314965" header="0" footer="0"/>
  <pageSetup paperSize="256" scale="58" orientation="portrait" r:id="rId1"/>
  <headerFooter alignWithMargins="0"/>
  <rowBreaks count="4" manualBreakCount="4">
    <brk id="72" max="9" man="1"/>
    <brk id="158" max="9" man="1"/>
    <brk id="238" max="9" man="1"/>
    <brk id="310" max="9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294"/>
  <sheetViews>
    <sheetView view="pageBreakPreview" topLeftCell="A9" zoomScaleNormal="100" zoomScaleSheetLayoutView="100" workbookViewId="0">
      <selection activeCell="K23" sqref="K23"/>
    </sheetView>
  </sheetViews>
  <sheetFormatPr baseColWidth="10" defaultRowHeight="15" customHeight="1"/>
  <cols>
    <col min="1" max="1" width="1.375" style="1" customWidth="1"/>
    <col min="2" max="2" width="11.5" style="1" customWidth="1"/>
    <col min="3" max="3" width="9.875" style="1" customWidth="1"/>
    <col min="4" max="4" width="9.75" style="1" customWidth="1"/>
    <col min="5" max="5" width="11" style="1"/>
    <col min="6" max="6" width="11.5" style="1" customWidth="1"/>
    <col min="7" max="7" width="9.25" style="1" customWidth="1"/>
    <col min="8" max="8" width="9" style="1" customWidth="1"/>
    <col min="9" max="9" width="9.375" style="1" customWidth="1"/>
    <col min="10" max="12" width="11" style="1"/>
    <col min="13" max="13" width="12" style="1" customWidth="1"/>
    <col min="14" max="16384" width="11" style="1"/>
  </cols>
  <sheetData>
    <row r="1" spans="1:15" ht="30" customHeight="1">
      <c r="A1" s="2"/>
      <c r="B1" s="128" t="s">
        <v>319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2"/>
    </row>
    <row r="2" spans="1:15" ht="15" customHeight="1">
      <c r="B2" s="129" t="s">
        <v>318</v>
      </c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</row>
    <row r="3" spans="1:15" ht="15" customHeight="1" thickBot="1">
      <c r="A3" s="5"/>
    </row>
    <row r="4" spans="1:15" ht="15" customHeight="1" thickTop="1" thickBot="1">
      <c r="B4" s="668" t="s">
        <v>52</v>
      </c>
      <c r="C4" s="503" t="s">
        <v>53</v>
      </c>
      <c r="D4" s="503" t="s">
        <v>55</v>
      </c>
      <c r="E4" s="503" t="s">
        <v>56</v>
      </c>
      <c r="F4" s="503" t="s">
        <v>57</v>
      </c>
      <c r="G4" s="665" t="s">
        <v>630</v>
      </c>
      <c r="H4" s="666"/>
      <c r="I4" s="666"/>
      <c r="J4" s="667"/>
      <c r="K4" s="504" t="s">
        <v>58</v>
      </c>
      <c r="L4" s="503" t="s">
        <v>57</v>
      </c>
      <c r="M4" s="504" t="s">
        <v>64</v>
      </c>
      <c r="N4" s="505" t="s">
        <v>58</v>
      </c>
    </row>
    <row r="5" spans="1:15" ht="15" customHeight="1" thickTop="1" thickBot="1">
      <c r="B5" s="669"/>
      <c r="C5" s="506" t="s">
        <v>54</v>
      </c>
      <c r="D5" s="506">
        <v>2023</v>
      </c>
      <c r="E5" s="506">
        <v>2024</v>
      </c>
      <c r="F5" s="506">
        <v>2025</v>
      </c>
      <c r="G5" s="507" t="s">
        <v>48</v>
      </c>
      <c r="H5" s="508" t="s">
        <v>49</v>
      </c>
      <c r="I5" s="508" t="s">
        <v>50</v>
      </c>
      <c r="J5" s="509" t="s">
        <v>63</v>
      </c>
      <c r="K5" s="510" t="s">
        <v>59</v>
      </c>
      <c r="L5" s="506" t="s">
        <v>60</v>
      </c>
      <c r="M5" s="510" t="s">
        <v>61</v>
      </c>
      <c r="N5" s="511" t="s">
        <v>62</v>
      </c>
    </row>
    <row r="6" spans="1:15" ht="15" customHeight="1" thickTop="1">
      <c r="B6" s="153"/>
      <c r="C6" s="95"/>
      <c r="D6" s="95"/>
      <c r="E6" s="95"/>
      <c r="F6" s="95"/>
      <c r="G6" s="97"/>
      <c r="H6" s="83"/>
      <c r="I6" s="83"/>
      <c r="J6" s="98"/>
      <c r="K6" s="73"/>
      <c r="L6" s="95"/>
      <c r="M6" s="73"/>
      <c r="N6" s="96"/>
    </row>
    <row r="7" spans="1:15" ht="12" customHeight="1">
      <c r="B7" s="153"/>
      <c r="C7" s="95"/>
      <c r="D7" s="95"/>
      <c r="E7" s="95"/>
      <c r="F7" s="95"/>
      <c r="G7" s="97"/>
      <c r="H7" s="83"/>
      <c r="I7" s="83"/>
      <c r="J7" s="98"/>
      <c r="K7" s="73"/>
      <c r="L7" s="95"/>
      <c r="M7" s="73"/>
      <c r="N7" s="96"/>
    </row>
    <row r="8" spans="1:15" ht="15" customHeight="1">
      <c r="B8" s="153"/>
      <c r="C8" s="95"/>
      <c r="D8" s="95"/>
      <c r="E8" s="95"/>
      <c r="F8" s="95"/>
      <c r="G8" s="97"/>
      <c r="H8" s="83"/>
      <c r="I8" s="83"/>
      <c r="J8" s="98"/>
      <c r="K8" s="73"/>
      <c r="L8" s="95"/>
      <c r="M8" s="73"/>
      <c r="N8" s="96"/>
    </row>
    <row r="9" spans="1:15" ht="15" customHeight="1">
      <c r="B9" s="153"/>
      <c r="C9" s="95"/>
      <c r="D9" s="95"/>
      <c r="E9" s="95"/>
      <c r="F9" s="95"/>
      <c r="G9" s="97"/>
      <c r="H9" s="83"/>
      <c r="I9" s="83"/>
      <c r="J9" s="98"/>
      <c r="K9" s="73"/>
      <c r="L9" s="95"/>
      <c r="M9" s="73"/>
      <c r="N9" s="96"/>
    </row>
    <row r="10" spans="1:15" ht="15" customHeight="1" thickBot="1">
      <c r="B10" s="153"/>
      <c r="C10" s="95"/>
      <c r="D10" s="95"/>
      <c r="E10" s="95"/>
      <c r="F10" s="95"/>
      <c r="G10" s="97"/>
      <c r="H10" s="83"/>
      <c r="I10" s="83"/>
      <c r="J10" s="98"/>
      <c r="K10" s="73"/>
      <c r="L10" s="95"/>
      <c r="M10" s="73"/>
      <c r="N10" s="96"/>
    </row>
    <row r="11" spans="1:15" s="154" customFormat="1" ht="30" customHeight="1" thickTop="1" thickBot="1">
      <c r="B11" s="104" t="s">
        <v>44</v>
      </c>
      <c r="C11" s="155"/>
      <c r="D11" s="155"/>
      <c r="E11" s="155"/>
      <c r="F11" s="155"/>
      <c r="G11" s="156"/>
      <c r="H11" s="157"/>
      <c r="I11" s="157"/>
      <c r="J11" s="158"/>
      <c r="K11" s="159"/>
      <c r="L11" s="155"/>
      <c r="M11" s="159"/>
      <c r="N11" s="160"/>
    </row>
    <row r="12" spans="1:15" ht="15" customHeight="1" thickTop="1">
      <c r="A12" s="5"/>
      <c r="B12" s="656"/>
      <c r="C12" s="656"/>
      <c r="D12" s="656"/>
      <c r="E12" s="656"/>
      <c r="F12" s="656"/>
      <c r="G12" s="656"/>
      <c r="H12" s="656"/>
      <c r="I12" s="656"/>
      <c r="J12" s="656"/>
    </row>
    <row r="13" spans="1:15" ht="15" customHeight="1">
      <c r="A13" s="5"/>
      <c r="B13" s="2"/>
      <c r="C13" s="2"/>
      <c r="D13" s="2"/>
      <c r="E13" s="2"/>
      <c r="F13" s="2"/>
      <c r="G13" s="2"/>
      <c r="H13" s="2"/>
      <c r="I13" s="2"/>
      <c r="J13" s="2"/>
    </row>
    <row r="14" spans="1:15" ht="15" customHeight="1">
      <c r="B14" s="657" t="s">
        <v>388</v>
      </c>
      <c r="C14" s="657"/>
      <c r="D14" s="657"/>
      <c r="E14" s="657"/>
      <c r="F14" s="657"/>
      <c r="G14" s="657"/>
      <c r="H14" s="657"/>
      <c r="I14" s="657"/>
      <c r="J14" s="657"/>
    </row>
    <row r="15" spans="1:15" ht="15" customHeight="1" thickBot="1">
      <c r="J15" s="86" t="s">
        <v>66</v>
      </c>
    </row>
    <row r="16" spans="1:15" ht="15" customHeight="1" thickTop="1">
      <c r="B16" s="658" t="s">
        <v>52</v>
      </c>
      <c r="C16" s="662" t="s">
        <v>65</v>
      </c>
      <c r="D16" s="662" t="s">
        <v>687</v>
      </c>
      <c r="E16" s="662" t="s">
        <v>680</v>
      </c>
      <c r="F16" s="662" t="s">
        <v>661</v>
      </c>
      <c r="G16" s="658" t="s">
        <v>630</v>
      </c>
      <c r="H16" s="672"/>
      <c r="I16" s="672"/>
      <c r="J16" s="673"/>
    </row>
    <row r="17" spans="2:12" ht="15" customHeight="1" thickBot="1">
      <c r="B17" s="670"/>
      <c r="C17" s="671"/>
      <c r="D17" s="671">
        <v>2003</v>
      </c>
      <c r="E17" s="671" t="s">
        <v>45</v>
      </c>
      <c r="F17" s="663" t="s">
        <v>46</v>
      </c>
      <c r="G17" s="512" t="s">
        <v>314</v>
      </c>
      <c r="H17" s="513" t="s">
        <v>317</v>
      </c>
      <c r="I17" s="513" t="s">
        <v>315</v>
      </c>
      <c r="J17" s="514" t="s">
        <v>316</v>
      </c>
    </row>
    <row r="18" spans="2:12" ht="15" customHeight="1" thickTop="1">
      <c r="B18" s="79"/>
      <c r="C18" s="115"/>
      <c r="D18" s="111"/>
      <c r="E18" s="111"/>
      <c r="F18" s="111"/>
      <c r="G18" s="110"/>
      <c r="H18" s="87"/>
      <c r="I18" s="87"/>
      <c r="J18" s="88"/>
    </row>
    <row r="19" spans="2:12" ht="15" customHeight="1">
      <c r="B19" s="79"/>
      <c r="C19" s="99"/>
      <c r="D19" s="99"/>
      <c r="E19" s="99"/>
      <c r="F19" s="99"/>
      <c r="G19" s="84"/>
      <c r="H19" s="75"/>
      <c r="I19" s="75"/>
      <c r="J19" s="76"/>
    </row>
    <row r="20" spans="2:12" ht="15" customHeight="1">
      <c r="B20" s="79"/>
      <c r="C20" s="99"/>
      <c r="D20" s="99"/>
      <c r="E20" s="99"/>
      <c r="F20" s="99"/>
      <c r="G20" s="84"/>
      <c r="H20" s="75"/>
      <c r="I20" s="75"/>
      <c r="J20" s="76"/>
    </row>
    <row r="21" spans="2:12" ht="15" customHeight="1">
      <c r="B21" s="79"/>
      <c r="C21" s="99"/>
      <c r="D21" s="99"/>
      <c r="E21" s="99"/>
      <c r="F21" s="99"/>
      <c r="G21" s="84"/>
      <c r="H21" s="75"/>
      <c r="I21" s="75"/>
      <c r="J21" s="76"/>
    </row>
    <row r="22" spans="2:12" ht="15" customHeight="1">
      <c r="B22" s="79"/>
      <c r="C22" s="99"/>
      <c r="D22" s="99"/>
      <c r="E22" s="99"/>
      <c r="F22" s="99"/>
      <c r="G22" s="84"/>
      <c r="H22" s="75"/>
      <c r="I22" s="75"/>
      <c r="J22" s="76"/>
    </row>
    <row r="23" spans="2:12" ht="15" customHeight="1" thickBot="1">
      <c r="B23" s="108"/>
      <c r="C23" s="113"/>
      <c r="D23" s="113"/>
      <c r="E23" s="113"/>
      <c r="F23" s="113"/>
      <c r="G23" s="92"/>
      <c r="H23" s="93"/>
      <c r="I23" s="93"/>
      <c r="J23" s="94"/>
    </row>
    <row r="24" spans="2:12" ht="15" customHeight="1" thickTop="1"/>
    <row r="25" spans="2:12" ht="15" customHeight="1">
      <c r="B25" s="656"/>
      <c r="C25" s="656"/>
      <c r="D25" s="656"/>
      <c r="E25" s="656"/>
      <c r="F25" s="656"/>
      <c r="G25" s="656"/>
      <c r="H25" s="656"/>
      <c r="I25" s="656"/>
      <c r="J25" s="656"/>
      <c r="K25" s="656"/>
      <c r="L25" s="656"/>
    </row>
    <row r="26" spans="2:12" ht="15" customHeight="1">
      <c r="B26" s="657" t="s">
        <v>389</v>
      </c>
      <c r="C26" s="657"/>
      <c r="D26" s="657"/>
      <c r="E26" s="657"/>
      <c r="F26" s="657"/>
      <c r="G26" s="657"/>
      <c r="H26" s="657"/>
      <c r="I26" s="657"/>
      <c r="J26" s="657"/>
      <c r="K26" s="657"/>
      <c r="L26" s="657"/>
    </row>
    <row r="27" spans="2:12" ht="15" customHeight="1" thickBot="1">
      <c r="B27" s="5"/>
    </row>
    <row r="28" spans="2:12" ht="15" customHeight="1" thickTop="1" thickBot="1">
      <c r="B28" s="658" t="s">
        <v>52</v>
      </c>
      <c r="C28" s="660" t="s">
        <v>65</v>
      </c>
      <c r="D28" s="662" t="s">
        <v>688</v>
      </c>
      <c r="E28" s="662" t="s">
        <v>679</v>
      </c>
      <c r="F28" s="662" t="s">
        <v>661</v>
      </c>
      <c r="G28" s="664" t="s">
        <v>630</v>
      </c>
      <c r="H28" s="664"/>
      <c r="I28" s="664"/>
      <c r="J28" s="664"/>
      <c r="K28" s="127" t="s">
        <v>58</v>
      </c>
      <c r="L28" s="127" t="s">
        <v>58</v>
      </c>
    </row>
    <row r="29" spans="2:12" ht="15" customHeight="1" thickTop="1" thickBot="1">
      <c r="B29" s="659"/>
      <c r="C29" s="661"/>
      <c r="D29" s="663"/>
      <c r="E29" s="663"/>
      <c r="F29" s="663"/>
      <c r="G29" s="515" t="s">
        <v>48</v>
      </c>
      <c r="H29" s="516" t="s">
        <v>49</v>
      </c>
      <c r="I29" s="516" t="s">
        <v>50</v>
      </c>
      <c r="J29" s="517" t="s">
        <v>63</v>
      </c>
      <c r="K29" s="506" t="s">
        <v>59</v>
      </c>
      <c r="L29" s="506" t="s">
        <v>62</v>
      </c>
    </row>
    <row r="30" spans="2:12" ht="15" customHeight="1" thickTop="1">
      <c r="B30" s="82"/>
      <c r="C30" s="117"/>
      <c r="D30" s="99"/>
      <c r="E30" s="109"/>
      <c r="F30" s="99"/>
      <c r="G30" s="118"/>
      <c r="H30" s="116"/>
      <c r="I30" s="116"/>
      <c r="J30" s="125"/>
      <c r="K30" s="99"/>
      <c r="L30" s="99"/>
    </row>
    <row r="31" spans="2:12" ht="15" customHeight="1">
      <c r="B31" s="82"/>
      <c r="C31" s="117"/>
      <c r="D31" s="99"/>
      <c r="E31" s="109"/>
      <c r="F31" s="99"/>
      <c r="G31" s="118"/>
      <c r="H31" s="116"/>
      <c r="I31" s="116"/>
      <c r="J31" s="125"/>
      <c r="K31" s="99"/>
      <c r="L31" s="99"/>
    </row>
    <row r="32" spans="2:12" ht="15" customHeight="1">
      <c r="B32" s="82"/>
      <c r="C32" s="117"/>
      <c r="D32" s="99"/>
      <c r="E32" s="109"/>
      <c r="F32" s="99"/>
      <c r="G32" s="118"/>
      <c r="H32" s="116"/>
      <c r="I32" s="116"/>
      <c r="J32" s="125"/>
      <c r="K32" s="99"/>
      <c r="L32" s="99"/>
    </row>
    <row r="33" spans="2:12" ht="15" customHeight="1">
      <c r="B33" s="82"/>
      <c r="C33" s="117"/>
      <c r="D33" s="99"/>
      <c r="E33" s="109"/>
      <c r="F33" s="99"/>
      <c r="G33" s="118"/>
      <c r="H33" s="116"/>
      <c r="I33" s="116"/>
      <c r="J33" s="125"/>
      <c r="K33" s="99"/>
      <c r="L33" s="99"/>
    </row>
    <row r="34" spans="2:12" ht="15" customHeight="1" thickBot="1">
      <c r="B34" s="82"/>
      <c r="C34" s="117"/>
      <c r="D34" s="99"/>
      <c r="E34" s="109"/>
      <c r="F34" s="99"/>
      <c r="G34" s="118"/>
      <c r="H34" s="116"/>
      <c r="I34" s="116"/>
      <c r="J34" s="125"/>
      <c r="K34" s="99"/>
      <c r="L34" s="99"/>
    </row>
    <row r="35" spans="2:12" ht="15" customHeight="1" thickTop="1" thickBot="1">
      <c r="B35" s="104" t="s">
        <v>44</v>
      </c>
      <c r="C35" s="119"/>
      <c r="D35" s="120"/>
      <c r="E35" s="121"/>
      <c r="F35" s="120"/>
      <c r="G35" s="122"/>
      <c r="H35" s="123"/>
      <c r="I35" s="123"/>
      <c r="J35" s="126"/>
      <c r="K35" s="120"/>
      <c r="L35" s="120"/>
    </row>
    <row r="36" spans="2:12" ht="15" customHeight="1" thickTop="1"/>
    <row r="294" spans="3:5" ht="15" customHeight="1">
      <c r="C294" s="1">
        <v>2012</v>
      </c>
      <c r="D294" s="1">
        <v>2012</v>
      </c>
      <c r="E294" s="423" t="s">
        <v>583</v>
      </c>
    </row>
  </sheetData>
  <mergeCells count="18">
    <mergeCell ref="G4:J4"/>
    <mergeCell ref="B4:B5"/>
    <mergeCell ref="B12:J12"/>
    <mergeCell ref="B14:J14"/>
    <mergeCell ref="B16:B17"/>
    <mergeCell ref="C16:C17"/>
    <mergeCell ref="D16:D17"/>
    <mergeCell ref="E16:E17"/>
    <mergeCell ref="F16:F17"/>
    <mergeCell ref="G16:J16"/>
    <mergeCell ref="B25:L25"/>
    <mergeCell ref="B26:L26"/>
    <mergeCell ref="B28:B29"/>
    <mergeCell ref="C28:C29"/>
    <mergeCell ref="D28:D29"/>
    <mergeCell ref="E28:E29"/>
    <mergeCell ref="F28:F29"/>
    <mergeCell ref="G28:J28"/>
  </mergeCells>
  <phoneticPr fontId="0" type="noConversion"/>
  <printOptions horizontalCentered="1"/>
  <pageMargins left="0.70866141732283472" right="0.59055118110236227" top="0.55118110236220474" bottom="0.55118110236220474" header="0.31496062992125984" footer="0.31496062992125984"/>
  <pageSetup paperSize="14" scale="83" fitToWidth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0"/>
  <dimension ref="A1:BU314"/>
  <sheetViews>
    <sheetView view="pageBreakPreview" topLeftCell="BB1" zoomScaleNormal="75" zoomScaleSheetLayoutView="100" workbookViewId="0">
      <selection activeCell="AH4" sqref="AH4"/>
    </sheetView>
  </sheetViews>
  <sheetFormatPr baseColWidth="10" defaultRowHeight="15" customHeight="1"/>
  <cols>
    <col min="1" max="1" width="48" style="1" customWidth="1"/>
    <col min="2" max="8" width="11" style="1"/>
    <col min="9" max="9" width="13.375" style="1" customWidth="1"/>
    <col min="10" max="10" width="10.75" style="1" customWidth="1"/>
    <col min="11" max="11" width="22.125" style="1" customWidth="1"/>
    <col min="12" max="12" width="6.75" style="1" customWidth="1"/>
    <col min="13" max="13" width="7.25" style="1" customWidth="1"/>
    <col min="14" max="14" width="8.5" style="1" bestFit="1" customWidth="1"/>
    <col min="15" max="15" width="7.875" style="1" bestFit="1" customWidth="1"/>
    <col min="16" max="16" width="8.5" style="1" bestFit="1" customWidth="1"/>
    <col min="17" max="17" width="7.5" style="1" bestFit="1" customWidth="1"/>
    <col min="18" max="24" width="11.125" style="1" customWidth="1"/>
    <col min="25" max="25" width="8" style="1" customWidth="1"/>
    <col min="26" max="27" width="11" style="1"/>
    <col min="28" max="28" width="19.375" style="1" bestFit="1" customWidth="1"/>
    <col min="29" max="33" width="11" style="1"/>
    <col min="34" max="40" width="11.125" style="1" customWidth="1"/>
    <col min="41" max="41" width="8.5" style="1" customWidth="1"/>
    <col min="42" max="42" width="15.375" style="1" customWidth="1"/>
    <col min="43" max="43" width="9.125" style="1" customWidth="1"/>
    <col min="44" max="44" width="18.75" style="1" customWidth="1"/>
    <col min="45" max="45" width="4.5" style="1" customWidth="1"/>
    <col min="46" max="46" width="8.125" style="1" customWidth="1"/>
    <col min="47" max="47" width="8.25" style="1" customWidth="1"/>
    <col min="48" max="48" width="11" style="1"/>
    <col min="49" max="57" width="11.125" style="1" customWidth="1"/>
    <col min="58" max="58" width="9" style="1" customWidth="1"/>
    <col min="59" max="60" width="11" style="1"/>
    <col min="61" max="61" width="22" style="1" customWidth="1"/>
    <col min="62" max="64" width="11" style="1"/>
    <col min="65" max="73" width="11.125" style="1" customWidth="1"/>
    <col min="74" max="16384" width="11" style="1"/>
  </cols>
  <sheetData>
    <row r="1" spans="1:73" ht="30" customHeight="1">
      <c r="A1" s="128" t="s">
        <v>67</v>
      </c>
      <c r="B1" s="128"/>
      <c r="C1" s="128"/>
      <c r="D1" s="128"/>
      <c r="E1" s="128"/>
      <c r="F1" s="128"/>
      <c r="G1" s="128"/>
      <c r="I1" s="74"/>
      <c r="J1" s="128" t="s">
        <v>67</v>
      </c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70"/>
      <c r="Z1" s="70"/>
      <c r="AA1" s="656" t="s">
        <v>72</v>
      </c>
      <c r="AB1" s="656"/>
      <c r="AC1" s="656"/>
      <c r="AD1" s="656"/>
      <c r="AE1" s="656"/>
      <c r="AF1" s="656"/>
      <c r="AG1" s="656"/>
      <c r="AH1" s="656"/>
      <c r="AI1" s="656"/>
      <c r="AJ1" s="656"/>
      <c r="AK1" s="656"/>
      <c r="AL1" s="656"/>
      <c r="AM1" s="656"/>
      <c r="AN1" s="656"/>
      <c r="AO1" s="70"/>
      <c r="AP1" s="69"/>
      <c r="AQ1" s="144" t="s">
        <v>9</v>
      </c>
      <c r="AR1" s="144"/>
      <c r="AS1" s="144"/>
      <c r="AT1" s="144"/>
      <c r="AU1" s="144"/>
      <c r="AV1" s="144"/>
      <c r="AW1" s="144"/>
      <c r="AX1" s="144"/>
      <c r="AY1" s="144"/>
      <c r="AZ1" s="144"/>
      <c r="BA1" s="144"/>
      <c r="BB1" s="144"/>
      <c r="BC1" s="144"/>
      <c r="BD1" s="144"/>
      <c r="BE1" s="144"/>
      <c r="BF1" s="74"/>
      <c r="BG1" s="145"/>
      <c r="BH1" s="128" t="s">
        <v>67</v>
      </c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</row>
    <row r="2" spans="1:73" ht="15" customHeight="1">
      <c r="A2" s="129" t="s">
        <v>259</v>
      </c>
      <c r="B2" s="129"/>
      <c r="C2" s="129"/>
      <c r="D2" s="129"/>
      <c r="E2" s="129"/>
      <c r="F2" s="129"/>
      <c r="G2" s="129"/>
      <c r="I2" s="71"/>
      <c r="J2" s="129" t="s">
        <v>72</v>
      </c>
      <c r="K2" s="129"/>
      <c r="L2" s="129"/>
      <c r="M2" s="129"/>
      <c r="N2" s="129"/>
      <c r="O2" s="129"/>
      <c r="P2" s="129"/>
      <c r="Q2" s="129"/>
      <c r="R2" s="129"/>
      <c r="S2" s="129"/>
      <c r="T2" s="129"/>
      <c r="U2" s="129"/>
      <c r="V2" s="129"/>
      <c r="W2" s="129"/>
      <c r="X2" s="129"/>
      <c r="Z2" s="3"/>
      <c r="AA2" s="129" t="s">
        <v>600</v>
      </c>
      <c r="AB2" s="131"/>
      <c r="AC2" s="131"/>
      <c r="AD2" s="131"/>
      <c r="AE2" s="131"/>
      <c r="AF2" s="131"/>
      <c r="AG2" s="131"/>
      <c r="AH2" s="131"/>
      <c r="AI2" s="131"/>
      <c r="AJ2" s="131"/>
      <c r="AK2" s="131"/>
      <c r="AL2" s="131"/>
      <c r="AM2" s="131"/>
      <c r="AN2" s="131"/>
      <c r="AP2" s="3"/>
      <c r="AQ2" s="129" t="s">
        <v>96</v>
      </c>
      <c r="AR2" s="131"/>
      <c r="AS2" s="131"/>
      <c r="AT2" s="131"/>
      <c r="AU2" s="131"/>
      <c r="AV2" s="131"/>
      <c r="AW2" s="131"/>
      <c r="AX2" s="131"/>
      <c r="AY2" s="131"/>
      <c r="AZ2" s="131"/>
      <c r="BA2" s="131"/>
      <c r="BB2" s="131"/>
      <c r="BC2" s="131"/>
      <c r="BD2" s="131"/>
      <c r="BE2" s="131"/>
      <c r="BF2" s="71"/>
      <c r="BG2" s="71"/>
      <c r="BH2" s="129" t="s">
        <v>97</v>
      </c>
      <c r="BI2" s="129"/>
      <c r="BJ2" s="129"/>
      <c r="BK2" s="129"/>
      <c r="BL2" s="129"/>
      <c r="BM2" s="129"/>
      <c r="BN2" s="129"/>
      <c r="BO2" s="129"/>
      <c r="BP2" s="129"/>
      <c r="BQ2" s="129"/>
      <c r="BR2" s="129"/>
      <c r="BS2" s="129"/>
      <c r="BT2" s="129"/>
      <c r="BU2" s="129"/>
    </row>
    <row r="3" spans="1:73" ht="15" customHeight="1">
      <c r="A3" s="130" t="s">
        <v>260</v>
      </c>
      <c r="B3" s="129"/>
      <c r="C3" s="129"/>
      <c r="D3" s="129"/>
      <c r="E3" s="129"/>
      <c r="F3" s="129"/>
      <c r="G3" s="129"/>
      <c r="I3" s="71"/>
      <c r="J3" s="129" t="s">
        <v>599</v>
      </c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Z3" s="3"/>
      <c r="AA3" s="128"/>
      <c r="AB3" s="131"/>
      <c r="AC3" s="131"/>
      <c r="AD3" s="131"/>
      <c r="AE3" s="131"/>
      <c r="AF3" s="131"/>
      <c r="AG3" s="131"/>
      <c r="AH3" s="131"/>
      <c r="AI3" s="131"/>
      <c r="AJ3" s="131"/>
      <c r="AK3" s="131"/>
      <c r="AL3" s="131"/>
      <c r="AM3" s="131"/>
      <c r="AN3" s="131"/>
      <c r="AP3" s="3"/>
      <c r="AQ3" s="129" t="s">
        <v>601</v>
      </c>
      <c r="AR3" s="131"/>
      <c r="AS3" s="131"/>
      <c r="AT3" s="131"/>
      <c r="AU3" s="131"/>
      <c r="AV3" s="131"/>
      <c r="AW3" s="131"/>
      <c r="AX3" s="131"/>
      <c r="AY3" s="131"/>
      <c r="AZ3" s="131"/>
      <c r="BA3" s="131"/>
      <c r="BB3" s="131"/>
      <c r="BC3" s="131"/>
      <c r="BD3" s="131"/>
      <c r="BE3" s="131"/>
      <c r="BF3" s="71"/>
      <c r="BG3" s="3"/>
      <c r="BH3" s="129" t="s">
        <v>602</v>
      </c>
      <c r="BI3" s="129"/>
      <c r="BJ3" s="129"/>
      <c r="BK3" s="129"/>
      <c r="BL3" s="129"/>
      <c r="BM3" s="129"/>
      <c r="BN3" s="129"/>
      <c r="BO3" s="129"/>
      <c r="BP3" s="129"/>
      <c r="BQ3" s="129"/>
      <c r="BR3" s="129"/>
      <c r="BS3" s="129"/>
      <c r="BT3" s="129"/>
      <c r="BU3" s="129"/>
    </row>
    <row r="4" spans="1:73" ht="30" customHeight="1">
      <c r="A4" s="132" t="s">
        <v>4</v>
      </c>
      <c r="B4" s="131"/>
      <c r="C4" s="131"/>
      <c r="D4" s="131"/>
      <c r="E4" s="131"/>
      <c r="F4" s="131"/>
      <c r="G4" s="131"/>
      <c r="I4" s="132" t="s">
        <v>10</v>
      </c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Z4" s="132" t="s">
        <v>11</v>
      </c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P4" s="132" t="s">
        <v>10</v>
      </c>
      <c r="AQ4" s="129"/>
      <c r="AR4" s="131"/>
      <c r="AS4" s="131"/>
      <c r="AT4" s="131"/>
      <c r="AU4" s="131"/>
      <c r="AV4" s="131"/>
      <c r="AW4" s="131"/>
      <c r="AX4" s="131"/>
      <c r="AY4" s="131"/>
      <c r="AZ4" s="131"/>
      <c r="BA4" s="131"/>
      <c r="BB4" s="131"/>
      <c r="BC4" s="131"/>
      <c r="BD4" s="131"/>
      <c r="BE4" s="131"/>
      <c r="BG4" s="132" t="s">
        <v>11</v>
      </c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</row>
    <row r="5" spans="1:73" ht="15" customHeight="1">
      <c r="B5" s="131"/>
      <c r="C5" s="131"/>
      <c r="D5" s="131"/>
      <c r="E5" s="131"/>
      <c r="F5" s="131"/>
      <c r="G5" s="131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1"/>
      <c r="V5" s="131"/>
      <c r="W5" s="131"/>
      <c r="X5" s="131"/>
      <c r="AR5" s="131"/>
      <c r="AS5" s="131"/>
      <c r="AT5" s="131"/>
      <c r="AU5" s="131"/>
      <c r="AV5" s="131"/>
      <c r="AW5" s="131"/>
      <c r="AX5" s="131"/>
      <c r="AY5" s="131"/>
      <c r="AZ5" s="131"/>
      <c r="BA5" s="131"/>
      <c r="BB5" s="131"/>
      <c r="BC5" s="131"/>
      <c r="BD5" s="131"/>
      <c r="BE5" s="131"/>
    </row>
    <row r="6" spans="1:73" s="133" customFormat="1" ht="15" customHeight="1" thickBot="1">
      <c r="I6" s="677" t="s">
        <v>68</v>
      </c>
      <c r="J6" s="679"/>
      <c r="K6" s="679"/>
      <c r="L6" s="679"/>
      <c r="M6" s="679"/>
      <c r="N6" s="679"/>
      <c r="O6" s="679"/>
      <c r="P6" s="679"/>
      <c r="Q6" s="679"/>
      <c r="R6" s="679"/>
      <c r="S6" s="679"/>
      <c r="T6" s="679"/>
      <c r="U6" s="679"/>
      <c r="V6" s="679"/>
      <c r="W6" s="679"/>
      <c r="X6" s="679"/>
      <c r="Z6" s="86"/>
      <c r="AA6" s="677" t="s">
        <v>68</v>
      </c>
      <c r="AB6" s="677"/>
      <c r="AC6" s="677"/>
      <c r="AD6" s="677"/>
      <c r="AE6" s="677"/>
      <c r="AF6" s="677"/>
      <c r="AG6" s="677"/>
      <c r="AH6" s="677"/>
      <c r="AI6" s="677"/>
      <c r="AJ6" s="677"/>
      <c r="AK6" s="677"/>
      <c r="AL6" s="677"/>
      <c r="AM6" s="677"/>
      <c r="AN6" s="677"/>
      <c r="AQ6" s="677" t="s">
        <v>68</v>
      </c>
      <c r="AR6" s="679"/>
      <c r="AS6" s="679"/>
      <c r="AT6" s="679"/>
      <c r="AU6" s="679"/>
      <c r="AV6" s="679"/>
      <c r="AW6" s="679"/>
      <c r="AX6" s="679"/>
      <c r="AY6" s="679"/>
      <c r="AZ6" s="679"/>
      <c r="BA6" s="679"/>
      <c r="BB6" s="679"/>
      <c r="BC6" s="679"/>
      <c r="BD6" s="679"/>
      <c r="BE6" s="679"/>
      <c r="BG6" s="86"/>
      <c r="BH6" s="677" t="s">
        <v>68</v>
      </c>
      <c r="BI6" s="677"/>
      <c r="BJ6" s="677"/>
      <c r="BK6" s="677"/>
      <c r="BL6" s="677"/>
      <c r="BM6" s="677"/>
      <c r="BN6" s="677"/>
      <c r="BO6" s="677"/>
      <c r="BP6" s="677"/>
      <c r="BQ6" s="677"/>
      <c r="BR6" s="677"/>
      <c r="BS6" s="677"/>
      <c r="BT6" s="677"/>
      <c r="BU6" s="677"/>
    </row>
    <row r="7" spans="1:73" ht="51" thickTop="1" thickBot="1">
      <c r="A7" s="136" t="s">
        <v>25</v>
      </c>
      <c r="B7" s="136" t="s">
        <v>689</v>
      </c>
      <c r="C7" s="136" t="s">
        <v>587</v>
      </c>
      <c r="D7" s="136" t="s">
        <v>588</v>
      </c>
      <c r="E7" s="136" t="s">
        <v>588</v>
      </c>
      <c r="F7" s="136" t="s">
        <v>610</v>
      </c>
      <c r="G7" s="136" t="s">
        <v>69</v>
      </c>
      <c r="I7" s="518">
        <v>-1</v>
      </c>
      <c r="J7" s="518">
        <v>-2</v>
      </c>
      <c r="K7" s="518">
        <v>-3</v>
      </c>
      <c r="L7" s="519"/>
      <c r="M7" s="678">
        <v>-4</v>
      </c>
      <c r="N7" s="678"/>
      <c r="O7" s="518">
        <v>-5</v>
      </c>
      <c r="P7" s="518">
        <v>-6</v>
      </c>
      <c r="Q7" s="518">
        <v>-7</v>
      </c>
      <c r="R7" s="518">
        <v>-8</v>
      </c>
      <c r="S7" s="518">
        <v>-9</v>
      </c>
      <c r="T7" s="518">
        <v>-10</v>
      </c>
      <c r="U7" s="518">
        <v>-11</v>
      </c>
      <c r="V7" s="518">
        <v>-12</v>
      </c>
      <c r="W7" s="518">
        <v>-13</v>
      </c>
      <c r="X7" s="518">
        <v>-14</v>
      </c>
      <c r="Z7" s="518">
        <v>-1</v>
      </c>
      <c r="AA7" s="518">
        <v>-2</v>
      </c>
      <c r="AB7" s="518">
        <v>-3</v>
      </c>
      <c r="AC7" s="678">
        <v>-4</v>
      </c>
      <c r="AD7" s="678"/>
      <c r="AE7" s="518">
        <v>-5</v>
      </c>
      <c r="AF7" s="518">
        <v>-6</v>
      </c>
      <c r="AG7" s="518">
        <v>-7</v>
      </c>
      <c r="AH7" s="518">
        <v>-8</v>
      </c>
      <c r="AI7" s="518">
        <v>-9</v>
      </c>
      <c r="AJ7" s="518">
        <v>-10</v>
      </c>
      <c r="AK7" s="518">
        <v>-11</v>
      </c>
      <c r="AL7" s="518">
        <v>-12</v>
      </c>
      <c r="AM7" s="518">
        <v>-13</v>
      </c>
      <c r="AN7" s="518">
        <v>-14</v>
      </c>
      <c r="AO7" s="178"/>
      <c r="AP7" s="518">
        <v>-1</v>
      </c>
      <c r="AQ7" s="518">
        <v>-2</v>
      </c>
      <c r="AR7" s="518">
        <v>-3</v>
      </c>
      <c r="AS7" s="519"/>
      <c r="AT7" s="678">
        <v>-4</v>
      </c>
      <c r="AU7" s="678"/>
      <c r="AV7" s="518">
        <v>-5</v>
      </c>
      <c r="AW7" s="518">
        <v>-6</v>
      </c>
      <c r="AX7" s="518">
        <v>-7</v>
      </c>
      <c r="AY7" s="518">
        <v>-8</v>
      </c>
      <c r="AZ7" s="518">
        <v>-9</v>
      </c>
      <c r="BA7" s="518">
        <v>-10</v>
      </c>
      <c r="BB7" s="518">
        <v>-11</v>
      </c>
      <c r="BC7" s="518">
        <v>-12</v>
      </c>
      <c r="BD7" s="518">
        <v>-13</v>
      </c>
      <c r="BE7" s="518">
        <v>-14</v>
      </c>
      <c r="BF7" s="71"/>
      <c r="BG7" s="518">
        <v>-1</v>
      </c>
      <c r="BH7" s="518">
        <v>-2</v>
      </c>
      <c r="BI7" s="518">
        <v>-3</v>
      </c>
      <c r="BJ7" s="678">
        <v>-4</v>
      </c>
      <c r="BK7" s="678"/>
      <c r="BL7" s="518">
        <v>-5</v>
      </c>
      <c r="BM7" s="518">
        <v>-6</v>
      </c>
      <c r="BN7" s="518">
        <v>-7</v>
      </c>
      <c r="BO7" s="518">
        <v>-8</v>
      </c>
      <c r="BP7" s="518">
        <v>-9</v>
      </c>
      <c r="BQ7" s="518">
        <v>-10</v>
      </c>
      <c r="BR7" s="518">
        <v>-11</v>
      </c>
      <c r="BS7" s="518">
        <v>-12</v>
      </c>
      <c r="BT7" s="518">
        <v>-13</v>
      </c>
      <c r="BU7" s="518">
        <v>-14</v>
      </c>
    </row>
    <row r="8" spans="1:73" ht="16.5" thickTop="1">
      <c r="A8" s="137" t="s">
        <v>5</v>
      </c>
      <c r="B8" s="138"/>
      <c r="C8" s="138"/>
      <c r="D8" s="138"/>
      <c r="E8" s="138"/>
      <c r="F8" s="138"/>
      <c r="G8" s="138"/>
      <c r="I8" s="520" t="s">
        <v>76</v>
      </c>
      <c r="J8" s="521" t="s">
        <v>78</v>
      </c>
      <c r="K8" s="521" t="s">
        <v>80</v>
      </c>
      <c r="L8" s="521" t="s">
        <v>73</v>
      </c>
      <c r="M8" s="676" t="s">
        <v>81</v>
      </c>
      <c r="N8" s="676"/>
      <c r="O8" s="521" t="s">
        <v>82</v>
      </c>
      <c r="P8" s="676" t="s">
        <v>84</v>
      </c>
      <c r="Q8" s="676"/>
      <c r="R8" s="521" t="s">
        <v>603</v>
      </c>
      <c r="S8" s="521" t="s">
        <v>85</v>
      </c>
      <c r="T8" s="521" t="s">
        <v>85</v>
      </c>
      <c r="U8" s="521" t="s">
        <v>85</v>
      </c>
      <c r="V8" s="521" t="s">
        <v>85</v>
      </c>
      <c r="W8" s="521" t="s">
        <v>86</v>
      </c>
      <c r="X8" s="521" t="s">
        <v>12</v>
      </c>
      <c r="Z8" s="520" t="s">
        <v>76</v>
      </c>
      <c r="AA8" s="521" t="s">
        <v>78</v>
      </c>
      <c r="AB8" s="521" t="s">
        <v>80</v>
      </c>
      <c r="AC8" s="676" t="s">
        <v>81</v>
      </c>
      <c r="AD8" s="676"/>
      <c r="AE8" s="521" t="s">
        <v>82</v>
      </c>
      <c r="AF8" s="676" t="s">
        <v>84</v>
      </c>
      <c r="AG8" s="676"/>
      <c r="AH8" s="521" t="s">
        <v>603</v>
      </c>
      <c r="AI8" s="521" t="s">
        <v>85</v>
      </c>
      <c r="AJ8" s="521" t="s">
        <v>85</v>
      </c>
      <c r="AK8" s="521" t="s">
        <v>85</v>
      </c>
      <c r="AL8" s="521" t="s">
        <v>85</v>
      </c>
      <c r="AM8" s="521" t="s">
        <v>86</v>
      </c>
      <c r="AN8" s="521" t="s">
        <v>12</v>
      </c>
      <c r="AO8" s="178"/>
      <c r="AP8" s="520" t="s">
        <v>76</v>
      </c>
      <c r="AQ8" s="521" t="s">
        <v>78</v>
      </c>
      <c r="AR8" s="521" t="s">
        <v>98</v>
      </c>
      <c r="AS8" s="521" t="s">
        <v>73</v>
      </c>
      <c r="AT8" s="676" t="s">
        <v>81</v>
      </c>
      <c r="AU8" s="676"/>
      <c r="AV8" s="521" t="s">
        <v>82</v>
      </c>
      <c r="AW8" s="676" t="s">
        <v>84</v>
      </c>
      <c r="AX8" s="676"/>
      <c r="AY8" s="521" t="s">
        <v>603</v>
      </c>
      <c r="AZ8" s="521" t="s">
        <v>85</v>
      </c>
      <c r="BA8" s="521" t="s">
        <v>85</v>
      </c>
      <c r="BB8" s="521" t="s">
        <v>85</v>
      </c>
      <c r="BC8" s="521" t="s">
        <v>85</v>
      </c>
      <c r="BD8" s="521" t="s">
        <v>86</v>
      </c>
      <c r="BE8" s="521" t="s">
        <v>12</v>
      </c>
      <c r="BF8" s="71"/>
      <c r="BG8" s="520" t="s">
        <v>76</v>
      </c>
      <c r="BH8" s="521" t="s">
        <v>78</v>
      </c>
      <c r="BI8" s="521" t="s">
        <v>98</v>
      </c>
      <c r="BJ8" s="676" t="s">
        <v>81</v>
      </c>
      <c r="BK8" s="676"/>
      <c r="BL8" s="521" t="s">
        <v>82</v>
      </c>
      <c r="BM8" s="676" t="s">
        <v>84</v>
      </c>
      <c r="BN8" s="676"/>
      <c r="BO8" s="521" t="s">
        <v>603</v>
      </c>
      <c r="BP8" s="521" t="s">
        <v>85</v>
      </c>
      <c r="BQ8" s="521" t="s">
        <v>85</v>
      </c>
      <c r="BR8" s="521" t="s">
        <v>85</v>
      </c>
      <c r="BS8" s="521" t="s">
        <v>85</v>
      </c>
      <c r="BT8" s="521" t="s">
        <v>86</v>
      </c>
      <c r="BU8" s="521" t="s">
        <v>12</v>
      </c>
    </row>
    <row r="9" spans="1:73" ht="15.75">
      <c r="A9" s="139" t="s">
        <v>6</v>
      </c>
      <c r="B9" s="140"/>
      <c r="C9" s="140"/>
      <c r="D9" s="140"/>
      <c r="E9" s="140"/>
      <c r="F9" s="140"/>
      <c r="G9" s="140"/>
      <c r="I9" s="522" t="s">
        <v>77</v>
      </c>
      <c r="J9" s="521" t="s">
        <v>79</v>
      </c>
      <c r="K9" s="521" t="s">
        <v>95</v>
      </c>
      <c r="L9" s="521" t="s">
        <v>74</v>
      </c>
      <c r="M9" s="523" t="s">
        <v>88</v>
      </c>
      <c r="N9" s="524" t="s">
        <v>89</v>
      </c>
      <c r="O9" s="521" t="s">
        <v>83</v>
      </c>
      <c r="P9" s="523" t="s">
        <v>90</v>
      </c>
      <c r="Q9" s="524" t="s">
        <v>90</v>
      </c>
      <c r="R9" s="521">
        <v>2023</v>
      </c>
      <c r="S9" s="521">
        <v>2024</v>
      </c>
      <c r="T9" s="521">
        <v>2025</v>
      </c>
      <c r="U9" s="521">
        <v>2025</v>
      </c>
      <c r="V9" s="521">
        <v>2026</v>
      </c>
      <c r="W9" s="521" t="s">
        <v>87</v>
      </c>
      <c r="X9" s="520"/>
      <c r="Z9" s="522" t="s">
        <v>77</v>
      </c>
      <c r="AA9" s="521" t="s">
        <v>79</v>
      </c>
      <c r="AB9" s="521" t="s">
        <v>95</v>
      </c>
      <c r="AC9" s="523" t="s">
        <v>88</v>
      </c>
      <c r="AD9" s="524" t="s">
        <v>89</v>
      </c>
      <c r="AE9" s="521" t="s">
        <v>83</v>
      </c>
      <c r="AF9" s="523" t="s">
        <v>90</v>
      </c>
      <c r="AG9" s="524" t="s">
        <v>90</v>
      </c>
      <c r="AH9" s="521">
        <f>R9</f>
        <v>2023</v>
      </c>
      <c r="AI9" s="521">
        <f>+S9</f>
        <v>2024</v>
      </c>
      <c r="AJ9" s="521">
        <f>+T9</f>
        <v>2025</v>
      </c>
      <c r="AK9" s="521">
        <f>+U9</f>
        <v>2025</v>
      </c>
      <c r="AL9" s="521">
        <f>+V9</f>
        <v>2026</v>
      </c>
      <c r="AM9" s="521" t="s">
        <v>87</v>
      </c>
      <c r="AN9" s="520"/>
      <c r="AO9" s="178"/>
      <c r="AP9" s="522" t="s">
        <v>77</v>
      </c>
      <c r="AQ9" s="521" t="s">
        <v>79</v>
      </c>
      <c r="AR9" s="521" t="s">
        <v>95</v>
      </c>
      <c r="AS9" s="521" t="s">
        <v>74</v>
      </c>
      <c r="AT9" s="523" t="s">
        <v>88</v>
      </c>
      <c r="AU9" s="524" t="s">
        <v>89</v>
      </c>
      <c r="AV9" s="521" t="s">
        <v>99</v>
      </c>
      <c r="AW9" s="523" t="s">
        <v>90</v>
      </c>
      <c r="AX9" s="524" t="s">
        <v>90</v>
      </c>
      <c r="AY9" s="521">
        <f>+AH9</f>
        <v>2023</v>
      </c>
      <c r="AZ9" s="521">
        <f>+AI9</f>
        <v>2024</v>
      </c>
      <c r="BA9" s="521">
        <f>+AJ9</f>
        <v>2025</v>
      </c>
      <c r="BB9" s="521">
        <f>+AK9</f>
        <v>2025</v>
      </c>
      <c r="BC9" s="521">
        <f>+AL9</f>
        <v>2026</v>
      </c>
      <c r="BD9" s="521" t="s">
        <v>87</v>
      </c>
      <c r="BE9" s="520"/>
      <c r="BF9" s="71"/>
      <c r="BG9" s="522" t="s">
        <v>77</v>
      </c>
      <c r="BH9" s="521" t="s">
        <v>79</v>
      </c>
      <c r="BI9" s="521" t="s">
        <v>95</v>
      </c>
      <c r="BJ9" s="523" t="s">
        <v>88</v>
      </c>
      <c r="BK9" s="524" t="s">
        <v>89</v>
      </c>
      <c r="BL9" s="521" t="s">
        <v>99</v>
      </c>
      <c r="BM9" s="523" t="s">
        <v>90</v>
      </c>
      <c r="BN9" s="524" t="s">
        <v>90</v>
      </c>
      <c r="BO9" s="521">
        <f>+AY9</f>
        <v>2023</v>
      </c>
      <c r="BP9" s="521">
        <f>+AZ9</f>
        <v>2024</v>
      </c>
      <c r="BQ9" s="521">
        <f>+BA9</f>
        <v>2025</v>
      </c>
      <c r="BR9" s="521">
        <f>+BB9</f>
        <v>2025</v>
      </c>
      <c r="BS9" s="521">
        <f>+BC9</f>
        <v>2026</v>
      </c>
      <c r="BT9" s="521" t="s">
        <v>87</v>
      </c>
      <c r="BU9" s="520"/>
    </row>
    <row r="10" spans="1:73" ht="16.5" thickBot="1">
      <c r="A10" s="139" t="s">
        <v>7</v>
      </c>
      <c r="B10" s="140"/>
      <c r="C10" s="140"/>
      <c r="D10" s="140"/>
      <c r="E10" s="140"/>
      <c r="F10" s="140"/>
      <c r="G10" s="140"/>
      <c r="I10" s="520"/>
      <c r="J10" s="520"/>
      <c r="K10" s="520"/>
      <c r="L10" s="525" t="s">
        <v>75</v>
      </c>
      <c r="M10" s="526"/>
      <c r="N10" s="527"/>
      <c r="O10" s="528"/>
      <c r="P10" s="529" t="s">
        <v>91</v>
      </c>
      <c r="Q10" s="530" t="s">
        <v>92</v>
      </c>
      <c r="R10" s="520"/>
      <c r="S10" s="520"/>
      <c r="T10" s="520"/>
      <c r="U10" s="520"/>
      <c r="V10" s="520"/>
      <c r="W10" s="520"/>
      <c r="X10" s="520"/>
      <c r="Z10" s="531"/>
      <c r="AA10" s="531"/>
      <c r="AB10" s="531"/>
      <c r="AC10" s="532"/>
      <c r="AD10" s="533"/>
      <c r="AE10" s="531"/>
      <c r="AF10" s="534" t="s">
        <v>91</v>
      </c>
      <c r="AG10" s="535" t="s">
        <v>92</v>
      </c>
      <c r="AH10" s="531"/>
      <c r="AI10" s="531"/>
      <c r="AJ10" s="531"/>
      <c r="AK10" s="531"/>
      <c r="AL10" s="531"/>
      <c r="AM10" s="531"/>
      <c r="AN10" s="531"/>
      <c r="AO10" s="178"/>
      <c r="AP10" s="531"/>
      <c r="AQ10" s="531"/>
      <c r="AR10" s="531"/>
      <c r="AS10" s="536" t="s">
        <v>75</v>
      </c>
      <c r="AT10" s="532"/>
      <c r="AU10" s="533"/>
      <c r="AV10" s="531"/>
      <c r="AW10" s="534" t="s">
        <v>91</v>
      </c>
      <c r="AX10" s="535" t="s">
        <v>92</v>
      </c>
      <c r="AY10" s="531"/>
      <c r="AZ10" s="531"/>
      <c r="BA10" s="531"/>
      <c r="BB10" s="531"/>
      <c r="BC10" s="531"/>
      <c r="BD10" s="531"/>
      <c r="BE10" s="531"/>
      <c r="BF10" s="71"/>
      <c r="BG10" s="531"/>
      <c r="BH10" s="531"/>
      <c r="BI10" s="531"/>
      <c r="BJ10" s="532"/>
      <c r="BK10" s="533"/>
      <c r="BL10" s="531"/>
      <c r="BM10" s="534" t="s">
        <v>91</v>
      </c>
      <c r="BN10" s="535" t="s">
        <v>92</v>
      </c>
      <c r="BO10" s="531"/>
      <c r="BP10" s="531"/>
      <c r="BQ10" s="531"/>
      <c r="BR10" s="531"/>
      <c r="BS10" s="531"/>
      <c r="BT10" s="531"/>
      <c r="BU10" s="531"/>
    </row>
    <row r="11" spans="1:73" ht="17.25" thickTop="1" thickBot="1">
      <c r="A11" s="141" t="s">
        <v>8</v>
      </c>
      <c r="B11" s="134"/>
      <c r="C11" s="134"/>
      <c r="D11" s="134"/>
      <c r="E11" s="134"/>
      <c r="F11" s="134"/>
      <c r="G11" s="134"/>
      <c r="I11" s="147"/>
      <c r="J11" s="148"/>
      <c r="K11" s="148"/>
      <c r="L11" s="148"/>
      <c r="M11" s="150"/>
      <c r="N11" s="151"/>
      <c r="O11" s="148"/>
      <c r="P11" s="150"/>
      <c r="Q11" s="151"/>
      <c r="R11" s="148"/>
      <c r="S11" s="148"/>
      <c r="T11" s="148"/>
      <c r="U11" s="148"/>
      <c r="V11" s="148"/>
      <c r="W11" s="148"/>
      <c r="X11" s="148"/>
      <c r="Z11" s="95"/>
      <c r="AA11" s="99"/>
      <c r="AB11" s="99"/>
      <c r="AC11" s="84"/>
      <c r="AD11" s="76"/>
      <c r="AE11" s="99"/>
      <c r="AF11" s="84"/>
      <c r="AG11" s="76"/>
      <c r="AH11" s="99"/>
      <c r="AI11" s="99"/>
      <c r="AJ11" s="99"/>
      <c r="AK11" s="99"/>
      <c r="AL11" s="99"/>
      <c r="AM11" s="99"/>
      <c r="AN11" s="99"/>
      <c r="AO11" s="178"/>
      <c r="AP11" s="95"/>
      <c r="AQ11" s="99"/>
      <c r="AR11" s="99"/>
      <c r="AS11" s="99"/>
      <c r="AT11" s="84"/>
      <c r="AU11" s="76"/>
      <c r="AV11" s="99"/>
      <c r="AW11" s="84"/>
      <c r="AX11" s="76"/>
      <c r="AY11" s="99"/>
      <c r="AZ11" s="99"/>
      <c r="BA11" s="99"/>
      <c r="BB11" s="99"/>
      <c r="BC11" s="99"/>
      <c r="BD11" s="99"/>
      <c r="BE11" s="99"/>
      <c r="BG11" s="95"/>
      <c r="BH11" s="99"/>
      <c r="BI11" s="99"/>
      <c r="BJ11" s="84"/>
      <c r="BK11" s="76"/>
      <c r="BL11" s="99"/>
      <c r="BM11" s="84"/>
      <c r="BN11" s="76"/>
      <c r="BO11" s="99"/>
      <c r="BP11" s="99"/>
      <c r="BQ11" s="99"/>
      <c r="BR11" s="99"/>
      <c r="BS11" s="99"/>
      <c r="BT11" s="99"/>
      <c r="BU11" s="99"/>
    </row>
    <row r="12" spans="1:73" ht="21.75" thickTop="1" thickBot="1">
      <c r="A12" s="142" t="s">
        <v>70</v>
      </c>
      <c r="B12" s="143"/>
      <c r="C12" s="143"/>
      <c r="D12" s="143"/>
      <c r="E12" s="143"/>
      <c r="F12" s="143"/>
      <c r="G12" s="143"/>
      <c r="I12" s="95"/>
      <c r="J12" s="99"/>
      <c r="K12" s="99"/>
      <c r="L12" s="99"/>
      <c r="M12" s="84"/>
      <c r="N12" s="76"/>
      <c r="O12" s="99"/>
      <c r="P12" s="84"/>
      <c r="Q12" s="76"/>
      <c r="R12" s="99"/>
      <c r="S12" s="99"/>
      <c r="T12" s="99"/>
      <c r="U12" s="99"/>
      <c r="V12" s="99"/>
      <c r="W12" s="99"/>
      <c r="X12" s="99"/>
      <c r="Z12" s="95"/>
      <c r="AA12" s="99"/>
      <c r="AB12" s="99"/>
      <c r="AC12" s="84"/>
      <c r="AD12" s="76"/>
      <c r="AE12" s="99"/>
      <c r="AF12" s="84"/>
      <c r="AG12" s="76"/>
      <c r="AH12" s="99"/>
      <c r="AI12" s="99"/>
      <c r="AJ12" s="99"/>
      <c r="AK12" s="99"/>
      <c r="AL12" s="99"/>
      <c r="AM12" s="99"/>
      <c r="AN12" s="99"/>
      <c r="AO12" s="178"/>
      <c r="AP12" s="95"/>
      <c r="AQ12" s="99"/>
      <c r="AR12" s="99"/>
      <c r="AS12" s="99"/>
      <c r="AT12" s="84"/>
      <c r="AU12" s="76"/>
      <c r="AV12" s="99"/>
      <c r="AW12" s="84"/>
      <c r="AX12" s="76"/>
      <c r="AY12" s="99"/>
      <c r="AZ12" s="99"/>
      <c r="BA12" s="99"/>
      <c r="BB12" s="99"/>
      <c r="BC12" s="99"/>
      <c r="BD12" s="99"/>
      <c r="BE12" s="99"/>
      <c r="BG12" s="95"/>
      <c r="BH12" s="99"/>
      <c r="BI12" s="99"/>
      <c r="BJ12" s="84"/>
      <c r="BK12" s="76"/>
      <c r="BL12" s="99"/>
      <c r="BM12" s="84"/>
      <c r="BN12" s="76"/>
      <c r="BO12" s="99"/>
      <c r="BP12" s="99"/>
      <c r="BQ12" s="99"/>
      <c r="BR12" s="99"/>
      <c r="BS12" s="99"/>
      <c r="BT12" s="99"/>
      <c r="BU12" s="99"/>
    </row>
    <row r="13" spans="1:73" ht="15" customHeight="1" thickTop="1">
      <c r="A13" s="5"/>
      <c r="I13" s="95"/>
      <c r="J13" s="99"/>
      <c r="K13" s="99"/>
      <c r="L13" s="99"/>
      <c r="M13" s="84"/>
      <c r="N13" s="76"/>
      <c r="O13" s="99"/>
      <c r="P13" s="84"/>
      <c r="Q13" s="76"/>
      <c r="R13" s="99"/>
      <c r="S13" s="99"/>
      <c r="T13" s="99"/>
      <c r="U13" s="99"/>
      <c r="V13" s="99"/>
      <c r="W13" s="99"/>
      <c r="X13" s="99"/>
      <c r="Z13" s="95"/>
      <c r="AA13" s="99"/>
      <c r="AB13" s="99"/>
      <c r="AC13" s="84"/>
      <c r="AD13" s="76"/>
      <c r="AE13" s="99"/>
      <c r="AF13" s="84"/>
      <c r="AG13" s="76"/>
      <c r="AH13" s="99"/>
      <c r="AI13" s="99"/>
      <c r="AJ13" s="99"/>
      <c r="AK13" s="99"/>
      <c r="AL13" s="99"/>
      <c r="AM13" s="99"/>
      <c r="AN13" s="99"/>
      <c r="AO13" s="178"/>
      <c r="AP13" s="95"/>
      <c r="AQ13" s="99"/>
      <c r="AR13" s="99"/>
      <c r="AS13" s="99"/>
      <c r="AT13" s="84"/>
      <c r="AU13" s="76"/>
      <c r="AV13" s="99"/>
      <c r="AW13" s="84"/>
      <c r="AX13" s="76"/>
      <c r="AY13" s="99"/>
      <c r="AZ13" s="99"/>
      <c r="BA13" s="99"/>
      <c r="BB13" s="99"/>
      <c r="BC13" s="99"/>
      <c r="BD13" s="99"/>
      <c r="BE13" s="99"/>
      <c r="BG13" s="95"/>
      <c r="BH13" s="99"/>
      <c r="BI13" s="99"/>
      <c r="BJ13" s="84"/>
      <c r="BK13" s="76"/>
      <c r="BL13" s="99"/>
      <c r="BM13" s="84"/>
      <c r="BN13" s="76"/>
      <c r="BO13" s="99"/>
      <c r="BP13" s="99"/>
      <c r="BQ13" s="99"/>
      <c r="BR13" s="99"/>
      <c r="BS13" s="99"/>
      <c r="BT13" s="99"/>
      <c r="BU13" s="99"/>
    </row>
    <row r="14" spans="1:73" ht="15" customHeight="1">
      <c r="A14" s="5" t="s">
        <v>71</v>
      </c>
      <c r="I14" s="95"/>
      <c r="J14" s="99"/>
      <c r="K14" s="99"/>
      <c r="L14" s="99"/>
      <c r="M14" s="84"/>
      <c r="N14" s="76"/>
      <c r="O14" s="99"/>
      <c r="P14" s="84"/>
      <c r="Q14" s="76"/>
      <c r="R14" s="99"/>
      <c r="S14" s="99"/>
      <c r="T14" s="99"/>
      <c r="U14" s="99"/>
      <c r="V14" s="99"/>
      <c r="W14" s="99"/>
      <c r="X14" s="99"/>
      <c r="Z14" s="95"/>
      <c r="AA14" s="99"/>
      <c r="AB14" s="99"/>
      <c r="AC14" s="84"/>
      <c r="AD14" s="76"/>
      <c r="AE14" s="99"/>
      <c r="AF14" s="84"/>
      <c r="AG14" s="76"/>
      <c r="AH14" s="99"/>
      <c r="AI14" s="99"/>
      <c r="AJ14" s="99"/>
      <c r="AK14" s="99"/>
      <c r="AL14" s="99"/>
      <c r="AM14" s="99"/>
      <c r="AN14" s="99"/>
      <c r="AO14" s="178"/>
      <c r="AP14" s="95"/>
      <c r="AQ14" s="99"/>
      <c r="AR14" s="99"/>
      <c r="AS14" s="99"/>
      <c r="AT14" s="84"/>
      <c r="AU14" s="76"/>
      <c r="AV14" s="99"/>
      <c r="AW14" s="84"/>
      <c r="AX14" s="76"/>
      <c r="AY14" s="99"/>
      <c r="AZ14" s="99"/>
      <c r="BA14" s="99"/>
      <c r="BB14" s="99"/>
      <c r="BC14" s="99"/>
      <c r="BD14" s="99"/>
      <c r="BE14" s="99"/>
      <c r="BG14" s="95"/>
      <c r="BH14" s="99"/>
      <c r="BI14" s="99"/>
      <c r="BJ14" s="84"/>
      <c r="BK14" s="76"/>
      <c r="BL14" s="99"/>
      <c r="BM14" s="84"/>
      <c r="BN14" s="76"/>
      <c r="BO14" s="99"/>
      <c r="BP14" s="99"/>
      <c r="BQ14" s="99"/>
      <c r="BR14" s="99"/>
      <c r="BS14" s="99"/>
      <c r="BT14" s="99"/>
      <c r="BU14" s="99"/>
    </row>
    <row r="15" spans="1:73" ht="15" customHeight="1">
      <c r="I15" s="95"/>
      <c r="J15" s="99"/>
      <c r="K15" s="99"/>
      <c r="L15" s="99"/>
      <c r="M15" s="84"/>
      <c r="N15" s="76"/>
      <c r="O15" s="99"/>
      <c r="P15" s="84"/>
      <c r="Q15" s="76"/>
      <c r="R15" s="99"/>
      <c r="S15" s="99"/>
      <c r="T15" s="99"/>
      <c r="U15" s="99"/>
      <c r="V15" s="99"/>
      <c r="W15" s="99"/>
      <c r="X15" s="99"/>
      <c r="Z15" s="95"/>
      <c r="AA15" s="99"/>
      <c r="AB15" s="99"/>
      <c r="AC15" s="84"/>
      <c r="AD15" s="76"/>
      <c r="AE15" s="99"/>
      <c r="AF15" s="84"/>
      <c r="AG15" s="76"/>
      <c r="AH15" s="99"/>
      <c r="AI15" s="99"/>
      <c r="AJ15" s="99"/>
      <c r="AK15" s="99"/>
      <c r="AL15" s="99"/>
      <c r="AM15" s="99"/>
      <c r="AN15" s="99"/>
      <c r="AO15" s="178"/>
      <c r="AP15" s="95"/>
      <c r="AQ15" s="99"/>
      <c r="AR15" s="99"/>
      <c r="AS15" s="99"/>
      <c r="AT15" s="84"/>
      <c r="AU15" s="76"/>
      <c r="AV15" s="99"/>
      <c r="AW15" s="84"/>
      <c r="AX15" s="76"/>
      <c r="AY15" s="99"/>
      <c r="AZ15" s="99"/>
      <c r="BA15" s="99"/>
      <c r="BB15" s="99"/>
      <c r="BC15" s="99"/>
      <c r="BD15" s="99"/>
      <c r="BE15" s="99"/>
      <c r="BG15" s="95"/>
      <c r="BH15" s="99"/>
      <c r="BI15" s="99"/>
      <c r="BJ15" s="84"/>
      <c r="BK15" s="76"/>
      <c r="BL15" s="99"/>
      <c r="BM15" s="84"/>
      <c r="BN15" s="76"/>
      <c r="BO15" s="99"/>
      <c r="BP15" s="99"/>
      <c r="BQ15" s="99"/>
      <c r="BR15" s="99"/>
      <c r="BS15" s="99"/>
      <c r="BT15" s="99"/>
      <c r="BU15" s="99"/>
    </row>
    <row r="16" spans="1:73" ht="15" customHeight="1">
      <c r="I16" s="95"/>
      <c r="J16" s="99"/>
      <c r="K16" s="99"/>
      <c r="L16" s="99"/>
      <c r="M16" s="84"/>
      <c r="N16" s="76"/>
      <c r="O16" s="99"/>
      <c r="P16" s="84"/>
      <c r="Q16" s="76"/>
      <c r="R16" s="99"/>
      <c r="S16" s="99"/>
      <c r="T16" s="99"/>
      <c r="U16" s="99"/>
      <c r="V16" s="99"/>
      <c r="W16" s="99"/>
      <c r="X16" s="99"/>
      <c r="Z16" s="95"/>
      <c r="AA16" s="99"/>
      <c r="AB16" s="99"/>
      <c r="AC16" s="84"/>
      <c r="AD16" s="76"/>
      <c r="AE16" s="99"/>
      <c r="AF16" s="84"/>
      <c r="AG16" s="76"/>
      <c r="AH16" s="99"/>
      <c r="AI16" s="99"/>
      <c r="AJ16" s="99"/>
      <c r="AK16" s="99"/>
      <c r="AL16" s="99"/>
      <c r="AM16" s="99"/>
      <c r="AN16" s="99"/>
      <c r="AO16" s="178"/>
      <c r="AP16" s="95"/>
      <c r="AQ16" s="99"/>
      <c r="AR16" s="99"/>
      <c r="AS16" s="99"/>
      <c r="AT16" s="84"/>
      <c r="AU16" s="76"/>
      <c r="AV16" s="99"/>
      <c r="AW16" s="84"/>
      <c r="AX16" s="76"/>
      <c r="AY16" s="99"/>
      <c r="AZ16" s="99"/>
      <c r="BA16" s="99"/>
      <c r="BB16" s="99"/>
      <c r="BC16" s="99"/>
      <c r="BD16" s="99"/>
      <c r="BE16" s="99"/>
      <c r="BG16" s="95"/>
      <c r="BH16" s="99"/>
      <c r="BI16" s="99"/>
      <c r="BJ16" s="84"/>
      <c r="BK16" s="76"/>
      <c r="BL16" s="99"/>
      <c r="BM16" s="84"/>
      <c r="BN16" s="76"/>
      <c r="BO16" s="99"/>
      <c r="BP16" s="99"/>
      <c r="BQ16" s="99"/>
      <c r="BR16" s="99"/>
      <c r="BS16" s="99"/>
      <c r="BT16" s="99"/>
      <c r="BU16" s="99"/>
    </row>
    <row r="17" spans="9:73" ht="15" customHeight="1">
      <c r="I17" s="95"/>
      <c r="J17" s="99"/>
      <c r="K17" s="99"/>
      <c r="L17" s="99"/>
      <c r="M17" s="84"/>
      <c r="N17" s="76"/>
      <c r="O17" s="99"/>
      <c r="P17" s="84"/>
      <c r="Q17" s="76"/>
      <c r="R17" s="99"/>
      <c r="S17" s="99"/>
      <c r="T17" s="99"/>
      <c r="U17" s="99"/>
      <c r="V17" s="99"/>
      <c r="W17" s="99"/>
      <c r="X17" s="99"/>
      <c r="Z17" s="95"/>
      <c r="AA17" s="99"/>
      <c r="AB17" s="99"/>
      <c r="AC17" s="84"/>
      <c r="AD17" s="76"/>
      <c r="AE17" s="99"/>
      <c r="AF17" s="84"/>
      <c r="AG17" s="76"/>
      <c r="AH17" s="99"/>
      <c r="AI17" s="99"/>
      <c r="AJ17" s="99"/>
      <c r="AK17" s="99"/>
      <c r="AL17" s="99"/>
      <c r="AM17" s="99"/>
      <c r="AN17" s="99"/>
      <c r="AO17" s="178"/>
      <c r="AP17" s="95"/>
      <c r="AQ17" s="99"/>
      <c r="AR17" s="99"/>
      <c r="AS17" s="99"/>
      <c r="AT17" s="84"/>
      <c r="AU17" s="76"/>
      <c r="AV17" s="99"/>
      <c r="AW17" s="84"/>
      <c r="AX17" s="76"/>
      <c r="AY17" s="99"/>
      <c r="AZ17" s="99"/>
      <c r="BA17" s="99"/>
      <c r="BB17" s="99"/>
      <c r="BC17" s="99"/>
      <c r="BD17" s="99"/>
      <c r="BE17" s="99"/>
      <c r="BG17" s="95"/>
      <c r="BH17" s="99"/>
      <c r="BI17" s="99"/>
      <c r="BJ17" s="84"/>
      <c r="BK17" s="76"/>
      <c r="BL17" s="99"/>
      <c r="BM17" s="84"/>
      <c r="BN17" s="76"/>
      <c r="BO17" s="99"/>
      <c r="BP17" s="99"/>
      <c r="BQ17" s="99"/>
      <c r="BR17" s="99"/>
      <c r="BS17" s="99"/>
      <c r="BT17" s="99"/>
      <c r="BU17" s="99"/>
    </row>
    <row r="18" spans="9:73" ht="15" customHeight="1">
      <c r="I18" s="95"/>
      <c r="J18" s="99"/>
      <c r="K18" s="99"/>
      <c r="L18" s="99"/>
      <c r="M18" s="84"/>
      <c r="N18" s="76"/>
      <c r="O18" s="99"/>
      <c r="P18" s="84"/>
      <c r="Q18" s="76"/>
      <c r="R18" s="99"/>
      <c r="S18" s="99"/>
      <c r="T18" s="99"/>
      <c r="U18" s="99"/>
      <c r="V18" s="99"/>
      <c r="W18" s="99"/>
      <c r="X18" s="99"/>
      <c r="Z18" s="95"/>
      <c r="AA18" s="99"/>
      <c r="AB18" s="99"/>
      <c r="AC18" s="84"/>
      <c r="AD18" s="76"/>
      <c r="AE18" s="99"/>
      <c r="AF18" s="84"/>
      <c r="AG18" s="76"/>
      <c r="AH18" s="99"/>
      <c r="AI18" s="99"/>
      <c r="AJ18" s="99"/>
      <c r="AK18" s="99"/>
      <c r="AL18" s="99"/>
      <c r="AM18" s="99"/>
      <c r="AN18" s="99"/>
      <c r="AO18" s="178"/>
      <c r="AP18" s="95"/>
      <c r="AQ18" s="99"/>
      <c r="AR18" s="99"/>
      <c r="AS18" s="99"/>
      <c r="AT18" s="84"/>
      <c r="AU18" s="76"/>
      <c r="AV18" s="99"/>
      <c r="AW18" s="84"/>
      <c r="AX18" s="76"/>
      <c r="AY18" s="99"/>
      <c r="AZ18" s="99"/>
      <c r="BA18" s="99"/>
      <c r="BB18" s="99"/>
      <c r="BC18" s="99"/>
      <c r="BD18" s="99"/>
      <c r="BE18" s="99"/>
      <c r="BG18" s="95"/>
      <c r="BH18" s="99"/>
      <c r="BI18" s="99"/>
      <c r="BJ18" s="84"/>
      <c r="BK18" s="76"/>
      <c r="BL18" s="99"/>
      <c r="BM18" s="84"/>
      <c r="BN18" s="76"/>
      <c r="BO18" s="99"/>
      <c r="BP18" s="99"/>
      <c r="BQ18" s="99"/>
      <c r="BR18" s="99"/>
      <c r="BS18" s="99"/>
      <c r="BT18" s="99"/>
      <c r="BU18" s="99"/>
    </row>
    <row r="19" spans="9:73" ht="15" customHeight="1">
      <c r="I19" s="95"/>
      <c r="J19" s="99"/>
      <c r="K19" s="99"/>
      <c r="L19" s="99"/>
      <c r="M19" s="84"/>
      <c r="N19" s="76"/>
      <c r="O19" s="99"/>
      <c r="P19" s="84"/>
      <c r="Q19" s="76"/>
      <c r="R19" s="99"/>
      <c r="S19" s="99"/>
      <c r="T19" s="99"/>
      <c r="U19" s="99"/>
      <c r="V19" s="99"/>
      <c r="W19" s="99"/>
      <c r="X19" s="99"/>
      <c r="Z19" s="95"/>
      <c r="AA19" s="99"/>
      <c r="AB19" s="99"/>
      <c r="AC19" s="84"/>
      <c r="AD19" s="76"/>
      <c r="AE19" s="99"/>
      <c r="AF19" s="84"/>
      <c r="AG19" s="76"/>
      <c r="AH19" s="99"/>
      <c r="AI19" s="99"/>
      <c r="AJ19" s="99"/>
      <c r="AK19" s="99"/>
      <c r="AL19" s="99"/>
      <c r="AM19" s="99"/>
      <c r="AN19" s="99"/>
      <c r="AO19" s="178"/>
      <c r="AP19" s="95"/>
      <c r="AQ19" s="99"/>
      <c r="AR19" s="99"/>
      <c r="AS19" s="99"/>
      <c r="AT19" s="84"/>
      <c r="AU19" s="76"/>
      <c r="AV19" s="99"/>
      <c r="AW19" s="84"/>
      <c r="AX19" s="76"/>
      <c r="AY19" s="99"/>
      <c r="AZ19" s="99"/>
      <c r="BA19" s="99"/>
      <c r="BB19" s="99"/>
      <c r="BC19" s="99"/>
      <c r="BD19" s="99"/>
      <c r="BE19" s="99"/>
      <c r="BG19" s="95"/>
      <c r="BH19" s="99"/>
      <c r="BI19" s="99"/>
      <c r="BJ19" s="84"/>
      <c r="BK19" s="76"/>
      <c r="BL19" s="99"/>
      <c r="BM19" s="84"/>
      <c r="BN19" s="76"/>
      <c r="BO19" s="99"/>
      <c r="BP19" s="99"/>
      <c r="BQ19" s="99"/>
      <c r="BR19" s="99"/>
      <c r="BS19" s="99"/>
      <c r="BT19" s="99"/>
      <c r="BU19" s="99"/>
    </row>
    <row r="20" spans="9:73" ht="15" customHeight="1">
      <c r="I20" s="95"/>
      <c r="J20" s="99"/>
      <c r="K20" s="99"/>
      <c r="L20" s="99"/>
      <c r="M20" s="84"/>
      <c r="N20" s="76"/>
      <c r="O20" s="99"/>
      <c r="P20" s="84"/>
      <c r="Q20" s="76"/>
      <c r="R20" s="99"/>
      <c r="S20" s="99"/>
      <c r="T20" s="99"/>
      <c r="U20" s="99"/>
      <c r="V20" s="99"/>
      <c r="W20" s="99"/>
      <c r="X20" s="99"/>
      <c r="Z20" s="95"/>
      <c r="AA20" s="99"/>
      <c r="AB20" s="99"/>
      <c r="AC20" s="84"/>
      <c r="AD20" s="76"/>
      <c r="AE20" s="99"/>
      <c r="AF20" s="84"/>
      <c r="AG20" s="76"/>
      <c r="AH20" s="99"/>
      <c r="AI20" s="99"/>
      <c r="AJ20" s="99"/>
      <c r="AK20" s="99"/>
      <c r="AL20" s="99"/>
      <c r="AM20" s="99"/>
      <c r="AN20" s="99"/>
      <c r="AO20" s="178"/>
      <c r="AP20" s="95"/>
      <c r="AQ20" s="99"/>
      <c r="AR20" s="99"/>
      <c r="AS20" s="99"/>
      <c r="AT20" s="84"/>
      <c r="AU20" s="76"/>
      <c r="AV20" s="99"/>
      <c r="AW20" s="84"/>
      <c r="AX20" s="76"/>
      <c r="AY20" s="99"/>
      <c r="AZ20" s="99"/>
      <c r="BA20" s="99"/>
      <c r="BB20" s="99"/>
      <c r="BC20" s="99"/>
      <c r="BD20" s="99"/>
      <c r="BE20" s="99"/>
      <c r="BG20" s="95"/>
      <c r="BH20" s="99"/>
      <c r="BI20" s="99"/>
      <c r="BJ20" s="84"/>
      <c r="BK20" s="76"/>
      <c r="BL20" s="99"/>
      <c r="BM20" s="84"/>
      <c r="BN20" s="76"/>
      <c r="BO20" s="99"/>
      <c r="BP20" s="99"/>
      <c r="BQ20" s="99"/>
      <c r="BR20" s="99"/>
      <c r="BS20" s="99"/>
      <c r="BT20" s="99"/>
      <c r="BU20" s="99"/>
    </row>
    <row r="21" spans="9:73" ht="15" customHeight="1">
      <c r="I21" s="95"/>
      <c r="J21" s="99"/>
      <c r="K21" s="99"/>
      <c r="L21" s="99"/>
      <c r="M21" s="84"/>
      <c r="N21" s="76"/>
      <c r="O21" s="99"/>
      <c r="P21" s="84"/>
      <c r="Q21" s="76"/>
      <c r="R21" s="99"/>
      <c r="S21" s="99"/>
      <c r="T21" s="99"/>
      <c r="U21" s="99"/>
      <c r="V21" s="99"/>
      <c r="W21" s="99"/>
      <c r="X21" s="99"/>
      <c r="Z21" s="95"/>
      <c r="AA21" s="99"/>
      <c r="AB21" s="99"/>
      <c r="AC21" s="84"/>
      <c r="AD21" s="76"/>
      <c r="AE21" s="99"/>
      <c r="AF21" s="84"/>
      <c r="AG21" s="76"/>
      <c r="AH21" s="99"/>
      <c r="AI21" s="99"/>
      <c r="AJ21" s="99"/>
      <c r="AK21" s="99"/>
      <c r="AL21" s="99"/>
      <c r="AM21" s="99"/>
      <c r="AN21" s="99"/>
      <c r="AO21" s="178"/>
      <c r="AP21" s="95"/>
      <c r="AQ21" s="99"/>
      <c r="AR21" s="99"/>
      <c r="AS21" s="99"/>
      <c r="AT21" s="84"/>
      <c r="AU21" s="76"/>
      <c r="AV21" s="99"/>
      <c r="AW21" s="84"/>
      <c r="AX21" s="76"/>
      <c r="AY21" s="99"/>
      <c r="AZ21" s="99"/>
      <c r="BA21" s="99"/>
      <c r="BB21" s="99"/>
      <c r="BC21" s="99"/>
      <c r="BD21" s="99"/>
      <c r="BE21" s="99"/>
      <c r="BG21" s="95"/>
      <c r="BH21" s="99"/>
      <c r="BI21" s="99"/>
      <c r="BJ21" s="84"/>
      <c r="BK21" s="76"/>
      <c r="BL21" s="99"/>
      <c r="BM21" s="84"/>
      <c r="BN21" s="76"/>
      <c r="BO21" s="99"/>
      <c r="BP21" s="99"/>
      <c r="BQ21" s="99"/>
      <c r="BR21" s="99"/>
      <c r="BS21" s="99"/>
      <c r="BT21" s="99"/>
      <c r="BU21" s="99"/>
    </row>
    <row r="22" spans="9:73" ht="15" customHeight="1">
      <c r="I22" s="95"/>
      <c r="J22" s="99"/>
      <c r="K22" s="99"/>
      <c r="L22" s="99"/>
      <c r="M22" s="84"/>
      <c r="N22" s="76"/>
      <c r="O22" s="99"/>
      <c r="P22" s="84"/>
      <c r="Q22" s="76"/>
      <c r="R22" s="99"/>
      <c r="S22" s="99"/>
      <c r="T22" s="99"/>
      <c r="U22" s="99"/>
      <c r="V22" s="99"/>
      <c r="W22" s="99"/>
      <c r="X22" s="99"/>
      <c r="Z22" s="95"/>
      <c r="AA22" s="99"/>
      <c r="AB22" s="99"/>
      <c r="AC22" s="84"/>
      <c r="AD22" s="76"/>
      <c r="AE22" s="99"/>
      <c r="AF22" s="84"/>
      <c r="AG22" s="76"/>
      <c r="AH22" s="99"/>
      <c r="AI22" s="99"/>
      <c r="AJ22" s="99"/>
      <c r="AK22" s="99"/>
      <c r="AL22" s="99"/>
      <c r="AM22" s="99"/>
      <c r="AN22" s="99"/>
      <c r="AO22" s="178"/>
      <c r="AP22" s="95"/>
      <c r="AQ22" s="99"/>
      <c r="AR22" s="99"/>
      <c r="AS22" s="99"/>
      <c r="AT22" s="84"/>
      <c r="AU22" s="76"/>
      <c r="AV22" s="99"/>
      <c r="AW22" s="84"/>
      <c r="AX22" s="76"/>
      <c r="AY22" s="99"/>
      <c r="AZ22" s="99"/>
      <c r="BA22" s="99"/>
      <c r="BB22" s="99"/>
      <c r="BC22" s="99"/>
      <c r="BD22" s="99"/>
      <c r="BE22" s="99"/>
      <c r="BG22" s="95"/>
      <c r="BH22" s="99"/>
      <c r="BI22" s="99"/>
      <c r="BJ22" s="84"/>
      <c r="BK22" s="76"/>
      <c r="BL22" s="99"/>
      <c r="BM22" s="84"/>
      <c r="BN22" s="76"/>
      <c r="BO22" s="99"/>
      <c r="BP22" s="99"/>
      <c r="BQ22" s="99"/>
      <c r="BR22" s="99"/>
      <c r="BS22" s="99"/>
      <c r="BT22" s="99"/>
      <c r="BU22" s="99"/>
    </row>
    <row r="23" spans="9:73" ht="15" customHeight="1">
      <c r="I23" s="95"/>
      <c r="J23" s="99"/>
      <c r="K23" s="99"/>
      <c r="L23" s="99"/>
      <c r="M23" s="84"/>
      <c r="N23" s="76"/>
      <c r="O23" s="99"/>
      <c r="P23" s="84"/>
      <c r="Q23" s="76"/>
      <c r="R23" s="99"/>
      <c r="S23" s="99"/>
      <c r="T23" s="99"/>
      <c r="U23" s="99"/>
      <c r="V23" s="99"/>
      <c r="W23" s="99"/>
      <c r="X23" s="99"/>
      <c r="Z23" s="95"/>
      <c r="AA23" s="99"/>
      <c r="AB23" s="99"/>
      <c r="AC23" s="84"/>
      <c r="AD23" s="76"/>
      <c r="AE23" s="99"/>
      <c r="AF23" s="84"/>
      <c r="AG23" s="76"/>
      <c r="AH23" s="99"/>
      <c r="AI23" s="99"/>
      <c r="AJ23" s="99"/>
      <c r="AK23" s="99"/>
      <c r="AL23" s="99"/>
      <c r="AM23" s="99"/>
      <c r="AN23" s="99"/>
      <c r="AO23" s="178"/>
      <c r="AP23" s="95"/>
      <c r="AQ23" s="99"/>
      <c r="AR23" s="99"/>
      <c r="AS23" s="99"/>
      <c r="AT23" s="84"/>
      <c r="AU23" s="76"/>
      <c r="AV23" s="99"/>
      <c r="AW23" s="84"/>
      <c r="AX23" s="76"/>
      <c r="AY23" s="99"/>
      <c r="AZ23" s="99"/>
      <c r="BA23" s="99"/>
      <c r="BB23" s="99"/>
      <c r="BC23" s="99"/>
      <c r="BD23" s="99"/>
      <c r="BE23" s="99"/>
      <c r="BG23" s="95"/>
      <c r="BH23" s="99"/>
      <c r="BI23" s="99"/>
      <c r="BJ23" s="84"/>
      <c r="BK23" s="76"/>
      <c r="BL23" s="99"/>
      <c r="BM23" s="84"/>
      <c r="BN23" s="76"/>
      <c r="BO23" s="99"/>
      <c r="BP23" s="99"/>
      <c r="BQ23" s="99"/>
      <c r="BR23" s="99"/>
      <c r="BS23" s="99"/>
      <c r="BT23" s="99"/>
      <c r="BU23" s="99"/>
    </row>
    <row r="24" spans="9:73" ht="15" customHeight="1">
      <c r="I24" s="95"/>
      <c r="J24" s="99"/>
      <c r="K24" s="99"/>
      <c r="L24" s="99"/>
      <c r="M24" s="84"/>
      <c r="N24" s="76"/>
      <c r="O24" s="99"/>
      <c r="P24" s="84"/>
      <c r="Q24" s="76"/>
      <c r="R24" s="99"/>
      <c r="S24" s="99"/>
      <c r="T24" s="99"/>
      <c r="U24" s="99"/>
      <c r="V24" s="99"/>
      <c r="W24" s="99"/>
      <c r="X24" s="99"/>
      <c r="Z24" s="95"/>
      <c r="AA24" s="99"/>
      <c r="AB24" s="99"/>
      <c r="AC24" s="84"/>
      <c r="AD24" s="76"/>
      <c r="AE24" s="99"/>
      <c r="AF24" s="84"/>
      <c r="AG24" s="76"/>
      <c r="AH24" s="99"/>
      <c r="AI24" s="99"/>
      <c r="AJ24" s="99"/>
      <c r="AK24" s="99"/>
      <c r="AL24" s="99"/>
      <c r="AM24" s="99"/>
      <c r="AN24" s="99"/>
      <c r="AO24" s="178"/>
      <c r="AP24" s="95"/>
      <c r="AQ24" s="99"/>
      <c r="AR24" s="99"/>
      <c r="AS24" s="99"/>
      <c r="AT24" s="84"/>
      <c r="AU24" s="76"/>
      <c r="AV24" s="99"/>
      <c r="AW24" s="84"/>
      <c r="AX24" s="76"/>
      <c r="AY24" s="99"/>
      <c r="AZ24" s="99"/>
      <c r="BA24" s="99"/>
      <c r="BB24" s="99"/>
      <c r="BC24" s="99"/>
      <c r="BD24" s="99"/>
      <c r="BE24" s="99"/>
      <c r="BG24" s="95"/>
      <c r="BH24" s="99"/>
      <c r="BI24" s="99"/>
      <c r="BJ24" s="84"/>
      <c r="BK24" s="76"/>
      <c r="BL24" s="99"/>
      <c r="BM24" s="84"/>
      <c r="BN24" s="76"/>
      <c r="BO24" s="99"/>
      <c r="BP24" s="99"/>
      <c r="BQ24" s="99"/>
      <c r="BR24" s="99"/>
      <c r="BS24" s="99"/>
      <c r="BT24" s="99"/>
      <c r="BU24" s="99"/>
    </row>
    <row r="25" spans="9:73" ht="15" customHeight="1">
      <c r="I25" s="95"/>
      <c r="J25" s="99"/>
      <c r="K25" s="99"/>
      <c r="L25" s="99"/>
      <c r="M25" s="84"/>
      <c r="N25" s="76"/>
      <c r="O25" s="99"/>
      <c r="P25" s="84"/>
      <c r="Q25" s="76"/>
      <c r="R25" s="99"/>
      <c r="S25" s="99"/>
      <c r="T25" s="99"/>
      <c r="U25" s="99"/>
      <c r="V25" s="99"/>
      <c r="W25" s="99"/>
      <c r="X25" s="99"/>
      <c r="Z25" s="95"/>
      <c r="AA25" s="99"/>
      <c r="AB25" s="99"/>
      <c r="AC25" s="84"/>
      <c r="AD25" s="76"/>
      <c r="AE25" s="99"/>
      <c r="AF25" s="84"/>
      <c r="AG25" s="76"/>
      <c r="AH25" s="99"/>
      <c r="AI25" s="99"/>
      <c r="AJ25" s="99"/>
      <c r="AK25" s="99"/>
      <c r="AL25" s="99"/>
      <c r="AM25" s="99"/>
      <c r="AN25" s="99"/>
      <c r="AO25" s="178"/>
      <c r="AP25" s="95"/>
      <c r="AQ25" s="99"/>
      <c r="AR25" s="99"/>
      <c r="AS25" s="99"/>
      <c r="AT25" s="84"/>
      <c r="AU25" s="76"/>
      <c r="AV25" s="99"/>
      <c r="AW25" s="84"/>
      <c r="AX25" s="76"/>
      <c r="AY25" s="99"/>
      <c r="AZ25" s="99"/>
      <c r="BA25" s="99"/>
      <c r="BB25" s="99"/>
      <c r="BC25" s="99"/>
      <c r="BD25" s="99"/>
      <c r="BE25" s="99"/>
      <c r="BG25" s="95"/>
      <c r="BH25" s="99"/>
      <c r="BI25" s="99"/>
      <c r="BJ25" s="84"/>
      <c r="BK25" s="76"/>
      <c r="BL25" s="99"/>
      <c r="BM25" s="84"/>
      <c r="BN25" s="76"/>
      <c r="BO25" s="99"/>
      <c r="BP25" s="99"/>
      <c r="BQ25" s="99"/>
      <c r="BR25" s="99"/>
      <c r="BS25" s="99"/>
      <c r="BT25" s="99"/>
      <c r="BU25" s="99"/>
    </row>
    <row r="26" spans="9:73" ht="15" customHeight="1">
      <c r="I26" s="95"/>
      <c r="J26" s="99"/>
      <c r="K26" s="99"/>
      <c r="L26" s="99"/>
      <c r="M26" s="84"/>
      <c r="N26" s="76"/>
      <c r="O26" s="99"/>
      <c r="P26" s="84"/>
      <c r="Q26" s="76"/>
      <c r="R26" s="99"/>
      <c r="S26" s="99"/>
      <c r="T26" s="99"/>
      <c r="U26" s="99"/>
      <c r="V26" s="99"/>
      <c r="W26" s="99"/>
      <c r="X26" s="99"/>
      <c r="Z26" s="95"/>
      <c r="AA26" s="99"/>
      <c r="AB26" s="99"/>
      <c r="AC26" s="84"/>
      <c r="AD26" s="76"/>
      <c r="AE26" s="99"/>
      <c r="AF26" s="84"/>
      <c r="AG26" s="76"/>
      <c r="AH26" s="99"/>
      <c r="AI26" s="99"/>
      <c r="AJ26" s="99"/>
      <c r="AK26" s="99"/>
      <c r="AL26" s="99"/>
      <c r="AM26" s="99"/>
      <c r="AN26" s="99"/>
      <c r="AO26" s="178"/>
      <c r="AP26" s="95"/>
      <c r="AQ26" s="99"/>
      <c r="AR26" s="99"/>
      <c r="AS26" s="99"/>
      <c r="AT26" s="84"/>
      <c r="AU26" s="76"/>
      <c r="AV26" s="99"/>
      <c r="AW26" s="84"/>
      <c r="AX26" s="76"/>
      <c r="AY26" s="99"/>
      <c r="AZ26" s="99"/>
      <c r="BA26" s="99"/>
      <c r="BB26" s="99"/>
      <c r="BC26" s="99"/>
      <c r="BD26" s="99"/>
      <c r="BE26" s="99"/>
      <c r="BG26" s="95"/>
      <c r="BH26" s="99"/>
      <c r="BI26" s="99"/>
      <c r="BJ26" s="84"/>
      <c r="BK26" s="76"/>
      <c r="BL26" s="99"/>
      <c r="BM26" s="84"/>
      <c r="BN26" s="76"/>
      <c r="BO26" s="99"/>
      <c r="BP26" s="99"/>
      <c r="BQ26" s="99"/>
      <c r="BR26" s="99"/>
      <c r="BS26" s="99"/>
      <c r="BT26" s="99"/>
      <c r="BU26" s="99"/>
    </row>
    <row r="27" spans="9:73" ht="15" customHeight="1">
      <c r="I27" s="95"/>
      <c r="J27" s="99"/>
      <c r="K27" s="99"/>
      <c r="L27" s="99"/>
      <c r="M27" s="84"/>
      <c r="N27" s="76"/>
      <c r="O27" s="99"/>
      <c r="P27" s="84"/>
      <c r="Q27" s="76"/>
      <c r="R27" s="99"/>
      <c r="S27" s="99"/>
      <c r="T27" s="99"/>
      <c r="U27" s="99"/>
      <c r="V27" s="99"/>
      <c r="W27" s="99"/>
      <c r="X27" s="99"/>
      <c r="Z27" s="95"/>
      <c r="AA27" s="99"/>
      <c r="AB27" s="99"/>
      <c r="AC27" s="84"/>
      <c r="AD27" s="76"/>
      <c r="AE27" s="99"/>
      <c r="AF27" s="84"/>
      <c r="AG27" s="76"/>
      <c r="AH27" s="99"/>
      <c r="AI27" s="99"/>
      <c r="AJ27" s="99"/>
      <c r="AK27" s="99"/>
      <c r="AL27" s="99"/>
      <c r="AM27" s="99"/>
      <c r="AN27" s="99"/>
      <c r="AO27" s="178"/>
      <c r="AP27" s="95"/>
      <c r="AQ27" s="99"/>
      <c r="AR27" s="99"/>
      <c r="AS27" s="99"/>
      <c r="AT27" s="84"/>
      <c r="AU27" s="76"/>
      <c r="AV27" s="99"/>
      <c r="AW27" s="84"/>
      <c r="AX27" s="76"/>
      <c r="AY27" s="99"/>
      <c r="AZ27" s="99"/>
      <c r="BA27" s="99"/>
      <c r="BB27" s="99"/>
      <c r="BC27" s="99"/>
      <c r="BD27" s="99"/>
      <c r="BE27" s="99"/>
      <c r="BG27" s="95"/>
      <c r="BH27" s="99"/>
      <c r="BI27" s="99"/>
      <c r="BJ27" s="84"/>
      <c r="BK27" s="76"/>
      <c r="BL27" s="99"/>
      <c r="BM27" s="84"/>
      <c r="BN27" s="76"/>
      <c r="BO27" s="99"/>
      <c r="BP27" s="99"/>
      <c r="BQ27" s="99"/>
      <c r="BR27" s="99"/>
      <c r="BS27" s="99"/>
      <c r="BT27" s="99"/>
      <c r="BU27" s="99"/>
    </row>
    <row r="28" spans="9:73" ht="15" customHeight="1">
      <c r="I28" s="95"/>
      <c r="J28" s="99"/>
      <c r="K28" s="99"/>
      <c r="L28" s="99"/>
      <c r="M28" s="84"/>
      <c r="N28" s="76"/>
      <c r="O28" s="99"/>
      <c r="P28" s="84"/>
      <c r="Q28" s="76"/>
      <c r="R28" s="99"/>
      <c r="S28" s="99"/>
      <c r="T28" s="99"/>
      <c r="U28" s="99"/>
      <c r="V28" s="99"/>
      <c r="W28" s="99"/>
      <c r="X28" s="99"/>
      <c r="Z28" s="95"/>
      <c r="AA28" s="99"/>
      <c r="AB28" s="99"/>
      <c r="AC28" s="84"/>
      <c r="AD28" s="76"/>
      <c r="AE28" s="99"/>
      <c r="AF28" s="84"/>
      <c r="AG28" s="76"/>
      <c r="AH28" s="99"/>
      <c r="AI28" s="99"/>
      <c r="AJ28" s="99"/>
      <c r="AK28" s="99"/>
      <c r="AL28" s="99"/>
      <c r="AM28" s="99"/>
      <c r="AN28" s="99"/>
      <c r="AO28" s="178"/>
      <c r="AP28" s="95"/>
      <c r="AQ28" s="99"/>
      <c r="AR28" s="99"/>
      <c r="AS28" s="99"/>
      <c r="AT28" s="84"/>
      <c r="AU28" s="76"/>
      <c r="AV28" s="99"/>
      <c r="AW28" s="84"/>
      <c r="AX28" s="76"/>
      <c r="AY28" s="99"/>
      <c r="AZ28" s="99"/>
      <c r="BA28" s="99"/>
      <c r="BB28" s="99"/>
      <c r="BC28" s="99"/>
      <c r="BD28" s="99"/>
      <c r="BE28" s="99"/>
      <c r="BG28" s="95"/>
      <c r="BH28" s="99"/>
      <c r="BI28" s="99"/>
      <c r="BJ28" s="84"/>
      <c r="BK28" s="76"/>
      <c r="BL28" s="99"/>
      <c r="BM28" s="84"/>
      <c r="BN28" s="76"/>
      <c r="BO28" s="99"/>
      <c r="BP28" s="99"/>
      <c r="BQ28" s="99"/>
      <c r="BR28" s="99"/>
      <c r="BS28" s="99"/>
      <c r="BT28" s="99"/>
      <c r="BU28" s="99"/>
    </row>
    <row r="29" spans="9:73" ht="15" customHeight="1">
      <c r="I29" s="95"/>
      <c r="J29" s="99"/>
      <c r="K29" s="99"/>
      <c r="L29" s="99"/>
      <c r="M29" s="84"/>
      <c r="N29" s="76"/>
      <c r="O29" s="99"/>
      <c r="P29" s="84"/>
      <c r="Q29" s="76"/>
      <c r="R29" s="99"/>
      <c r="S29" s="99"/>
      <c r="T29" s="99"/>
      <c r="U29" s="99"/>
      <c r="V29" s="99"/>
      <c r="W29" s="99"/>
      <c r="X29" s="99"/>
      <c r="Z29" s="95"/>
      <c r="AA29" s="99"/>
      <c r="AB29" s="99"/>
      <c r="AC29" s="84"/>
      <c r="AD29" s="76"/>
      <c r="AE29" s="99"/>
      <c r="AF29" s="84"/>
      <c r="AG29" s="76"/>
      <c r="AH29" s="99"/>
      <c r="AI29" s="99"/>
      <c r="AJ29" s="99"/>
      <c r="AK29" s="99"/>
      <c r="AL29" s="99"/>
      <c r="AM29" s="99"/>
      <c r="AN29" s="99"/>
      <c r="AO29" s="178"/>
      <c r="AP29" s="95"/>
      <c r="AQ29" s="99"/>
      <c r="AR29" s="99"/>
      <c r="AS29" s="99"/>
      <c r="AT29" s="84"/>
      <c r="AU29" s="76"/>
      <c r="AV29" s="99"/>
      <c r="AW29" s="84"/>
      <c r="AX29" s="76"/>
      <c r="AY29" s="99"/>
      <c r="AZ29" s="99"/>
      <c r="BA29" s="99"/>
      <c r="BB29" s="99"/>
      <c r="BC29" s="99"/>
      <c r="BD29" s="99"/>
      <c r="BE29" s="99"/>
      <c r="BG29" s="95"/>
      <c r="BH29" s="99"/>
      <c r="BI29" s="99"/>
      <c r="BJ29" s="84"/>
      <c r="BK29" s="76"/>
      <c r="BL29" s="99"/>
      <c r="BM29" s="84"/>
      <c r="BN29" s="76"/>
      <c r="BO29" s="99"/>
      <c r="BP29" s="99"/>
      <c r="BQ29" s="99"/>
      <c r="BR29" s="99"/>
      <c r="BS29" s="99"/>
      <c r="BT29" s="99"/>
      <c r="BU29" s="99"/>
    </row>
    <row r="30" spans="9:73" ht="15" customHeight="1">
      <c r="I30" s="95"/>
      <c r="J30" s="99"/>
      <c r="K30" s="99"/>
      <c r="L30" s="99"/>
      <c r="M30" s="84"/>
      <c r="N30" s="76"/>
      <c r="O30" s="99"/>
      <c r="P30" s="84"/>
      <c r="Q30" s="76"/>
      <c r="R30" s="99"/>
      <c r="S30" s="99"/>
      <c r="T30" s="99"/>
      <c r="U30" s="99"/>
      <c r="V30" s="99"/>
      <c r="W30" s="99"/>
      <c r="X30" s="99"/>
      <c r="Z30" s="95"/>
      <c r="AA30" s="99"/>
      <c r="AB30" s="99"/>
      <c r="AC30" s="84"/>
      <c r="AD30" s="76"/>
      <c r="AE30" s="99"/>
      <c r="AF30" s="84"/>
      <c r="AG30" s="76"/>
      <c r="AH30" s="99"/>
      <c r="AI30" s="99"/>
      <c r="AJ30" s="99"/>
      <c r="AK30" s="99"/>
      <c r="AL30" s="99"/>
      <c r="AM30" s="99"/>
      <c r="AN30" s="99"/>
      <c r="AO30" s="178"/>
      <c r="AP30" s="95"/>
      <c r="AQ30" s="99"/>
      <c r="AR30" s="99"/>
      <c r="AS30" s="99"/>
      <c r="AT30" s="84"/>
      <c r="AU30" s="76"/>
      <c r="AV30" s="99"/>
      <c r="AW30" s="84"/>
      <c r="AX30" s="76"/>
      <c r="AY30" s="99"/>
      <c r="AZ30" s="99"/>
      <c r="BA30" s="99"/>
      <c r="BB30" s="99"/>
      <c r="BC30" s="99"/>
      <c r="BD30" s="99"/>
      <c r="BE30" s="99"/>
      <c r="BG30" s="95"/>
      <c r="BH30" s="99"/>
      <c r="BI30" s="99"/>
      <c r="BJ30" s="84"/>
      <c r="BK30" s="76"/>
      <c r="BL30" s="99"/>
      <c r="BM30" s="84"/>
      <c r="BN30" s="76"/>
      <c r="BO30" s="99"/>
      <c r="BP30" s="99"/>
      <c r="BQ30" s="99"/>
      <c r="BR30" s="99"/>
      <c r="BS30" s="99"/>
      <c r="BT30" s="99"/>
      <c r="BU30" s="99"/>
    </row>
    <row r="31" spans="9:73" ht="15" customHeight="1" thickBot="1">
      <c r="I31" s="95"/>
      <c r="J31" s="99"/>
      <c r="K31" s="99"/>
      <c r="L31" s="99"/>
      <c r="M31" s="84"/>
      <c r="N31" s="76"/>
      <c r="O31" s="99"/>
      <c r="P31" s="84"/>
      <c r="Q31" s="76"/>
      <c r="R31" s="99"/>
      <c r="S31" s="99"/>
      <c r="T31" s="99"/>
      <c r="U31" s="99"/>
      <c r="V31" s="99"/>
      <c r="W31" s="99"/>
      <c r="X31" s="99"/>
      <c r="Z31" s="95"/>
      <c r="AA31" s="99"/>
      <c r="AB31" s="99"/>
      <c r="AC31" s="84"/>
      <c r="AD31" s="76"/>
      <c r="AE31" s="99"/>
      <c r="AF31" s="84"/>
      <c r="AG31" s="76"/>
      <c r="AH31" s="99"/>
      <c r="AI31" s="99"/>
      <c r="AJ31" s="99"/>
      <c r="AK31" s="99"/>
      <c r="AL31" s="99"/>
      <c r="AM31" s="99"/>
      <c r="AN31" s="99"/>
      <c r="AO31" s="178"/>
      <c r="AP31" s="95"/>
      <c r="AQ31" s="99"/>
      <c r="AR31" s="99"/>
      <c r="AS31" s="99"/>
      <c r="AT31" s="84"/>
      <c r="AU31" s="76"/>
      <c r="AV31" s="99"/>
      <c r="AW31" s="84"/>
      <c r="AX31" s="76"/>
      <c r="AY31" s="99"/>
      <c r="AZ31" s="99"/>
      <c r="BA31" s="99"/>
      <c r="BB31" s="99"/>
      <c r="BC31" s="99"/>
      <c r="BD31" s="99"/>
      <c r="BE31" s="99"/>
      <c r="BG31" s="95"/>
      <c r="BH31" s="99"/>
      <c r="BI31" s="99"/>
      <c r="BJ31" s="84"/>
      <c r="BK31" s="76"/>
      <c r="BL31" s="99"/>
      <c r="BM31" s="84"/>
      <c r="BN31" s="76"/>
      <c r="BO31" s="99"/>
      <c r="BP31" s="99"/>
      <c r="BQ31" s="99"/>
      <c r="BR31" s="99"/>
      <c r="BS31" s="99"/>
      <c r="BT31" s="99"/>
      <c r="BU31" s="99"/>
    </row>
    <row r="32" spans="9:73" ht="15" customHeight="1" thickTop="1" thickBot="1">
      <c r="I32" s="120" t="s">
        <v>44</v>
      </c>
      <c r="J32" s="120"/>
      <c r="K32" s="120"/>
      <c r="L32" s="120"/>
      <c r="M32" s="152"/>
      <c r="N32" s="124"/>
      <c r="O32" s="120"/>
      <c r="P32" s="106"/>
      <c r="Q32" s="107"/>
      <c r="R32" s="105"/>
      <c r="S32" s="105"/>
      <c r="T32" s="105"/>
      <c r="U32" s="105"/>
      <c r="V32" s="105"/>
      <c r="W32" s="105"/>
      <c r="X32" s="105"/>
      <c r="Z32" s="120" t="s">
        <v>44</v>
      </c>
      <c r="AA32" s="120"/>
      <c r="AB32" s="120"/>
      <c r="AC32" s="152"/>
      <c r="AD32" s="124"/>
      <c r="AE32" s="120"/>
      <c r="AF32" s="106"/>
      <c r="AG32" s="107"/>
      <c r="AH32" s="105"/>
      <c r="AI32" s="105"/>
      <c r="AJ32" s="105"/>
      <c r="AK32" s="105"/>
      <c r="AL32" s="105"/>
      <c r="AM32" s="105"/>
      <c r="AN32" s="105"/>
      <c r="AO32" s="178"/>
      <c r="AP32" s="120" t="s">
        <v>93</v>
      </c>
      <c r="AQ32" s="120"/>
      <c r="AR32" s="120"/>
      <c r="AS32" s="120"/>
      <c r="AT32" s="152"/>
      <c r="AU32" s="124"/>
      <c r="AV32" s="120"/>
      <c r="AW32" s="106"/>
      <c r="AX32" s="107"/>
      <c r="AY32" s="105"/>
      <c r="AZ32" s="105"/>
      <c r="BA32" s="105"/>
      <c r="BB32" s="105"/>
      <c r="BC32" s="105"/>
      <c r="BD32" s="105"/>
      <c r="BE32" s="105"/>
      <c r="BG32" s="120" t="s">
        <v>44</v>
      </c>
      <c r="BH32" s="120"/>
      <c r="BI32" s="120"/>
      <c r="BJ32" s="152"/>
      <c r="BK32" s="124"/>
      <c r="BL32" s="120"/>
      <c r="BM32" s="106"/>
      <c r="BN32" s="107"/>
      <c r="BO32" s="105"/>
      <c r="BP32" s="105"/>
      <c r="BQ32" s="105"/>
      <c r="BR32" s="105"/>
      <c r="BS32" s="105"/>
      <c r="BT32" s="105"/>
      <c r="BU32" s="105"/>
    </row>
    <row r="33" spans="9:73" ht="30" customHeight="1" thickTop="1">
      <c r="I33" s="4"/>
      <c r="Z33" s="4"/>
      <c r="AP33" s="4"/>
      <c r="BG33" s="4"/>
    </row>
    <row r="34" spans="9:73" ht="15" customHeight="1">
      <c r="I34" s="680" t="s">
        <v>94</v>
      </c>
      <c r="J34" s="681"/>
      <c r="K34" s="681"/>
      <c r="L34" s="681"/>
      <c r="M34" s="681"/>
      <c r="N34" s="681"/>
      <c r="O34" s="681"/>
      <c r="P34" s="681"/>
      <c r="Q34" s="681"/>
      <c r="R34" s="681"/>
      <c r="S34" s="681"/>
      <c r="T34" s="681"/>
      <c r="U34" s="681"/>
      <c r="V34" s="681"/>
      <c r="W34" s="681"/>
      <c r="X34" s="681"/>
      <c r="Z34" s="674" t="s">
        <v>94</v>
      </c>
      <c r="AA34" s="675"/>
      <c r="AB34" s="675"/>
      <c r="AC34" s="675"/>
      <c r="AD34" s="675"/>
      <c r="AE34" s="675"/>
      <c r="AF34" s="675"/>
      <c r="AG34" s="675"/>
      <c r="AH34" s="675"/>
      <c r="AI34" s="675"/>
      <c r="AJ34" s="675"/>
      <c r="AK34" s="675"/>
      <c r="AL34" s="675"/>
      <c r="AM34" s="675"/>
      <c r="AN34" s="675"/>
      <c r="AP34" s="680" t="s">
        <v>94</v>
      </c>
      <c r="AQ34" s="681"/>
      <c r="AR34" s="681"/>
      <c r="AS34" s="681"/>
      <c r="AT34" s="681"/>
      <c r="AU34" s="681"/>
      <c r="AV34" s="681"/>
      <c r="AW34" s="681"/>
      <c r="AX34" s="681"/>
      <c r="AY34" s="681"/>
      <c r="AZ34" s="681"/>
      <c r="BA34" s="681"/>
      <c r="BB34" s="681"/>
      <c r="BC34" s="681"/>
      <c r="BD34" s="681"/>
      <c r="BE34" s="681"/>
      <c r="BG34" s="674" t="s">
        <v>94</v>
      </c>
      <c r="BH34" s="675"/>
      <c r="BI34" s="675"/>
      <c r="BJ34" s="675"/>
      <c r="BK34" s="675"/>
      <c r="BL34" s="675"/>
      <c r="BM34" s="675"/>
      <c r="BN34" s="675"/>
      <c r="BO34" s="675"/>
      <c r="BP34" s="675"/>
      <c r="BQ34" s="675"/>
      <c r="BR34" s="675"/>
      <c r="BS34" s="675"/>
      <c r="BT34" s="675"/>
      <c r="BU34" s="675"/>
    </row>
    <row r="35" spans="9:73" ht="15" customHeight="1">
      <c r="I35" s="146" t="s">
        <v>677</v>
      </c>
      <c r="J35" s="72"/>
      <c r="K35" s="72"/>
      <c r="AP35" s="146" t="str">
        <f>+I35</f>
        <v>(*) AA : Licitados con anterioridad a 2025</v>
      </c>
      <c r="AQ35" s="72"/>
      <c r="AR35" s="72"/>
    </row>
    <row r="36" spans="9:73" ht="15" customHeight="1">
      <c r="I36" s="146" t="s">
        <v>678</v>
      </c>
      <c r="J36" s="72"/>
      <c r="K36" s="72"/>
      <c r="AP36" s="146" t="str">
        <f>+I36</f>
        <v xml:space="preserve">      AN : Licitados o por licitar en 2025</v>
      </c>
      <c r="AQ36" s="72"/>
      <c r="AR36" s="72"/>
    </row>
    <row r="313" spans="3:6" ht="15" customHeight="1">
      <c r="C313" s="1">
        <v>2012</v>
      </c>
    </row>
    <row r="314" spans="3:6" ht="15" customHeight="1">
      <c r="D314" s="1">
        <v>2012</v>
      </c>
      <c r="E314" s="1">
        <v>2012</v>
      </c>
      <c r="F314" s="423" t="s">
        <v>582</v>
      </c>
    </row>
  </sheetData>
  <mergeCells count="21">
    <mergeCell ref="Z34:AN34"/>
    <mergeCell ref="I6:X6"/>
    <mergeCell ref="AQ6:BE6"/>
    <mergeCell ref="AC8:AD8"/>
    <mergeCell ref="I34:X34"/>
    <mergeCell ref="P8:Q8"/>
    <mergeCell ref="M7:N7"/>
    <mergeCell ref="M8:N8"/>
    <mergeCell ref="AF8:AG8"/>
    <mergeCell ref="AP34:BE34"/>
    <mergeCell ref="BH6:BU6"/>
    <mergeCell ref="AT7:AU7"/>
    <mergeCell ref="BJ7:BK7"/>
    <mergeCell ref="AA1:AN1"/>
    <mergeCell ref="AC7:AD7"/>
    <mergeCell ref="AA6:AN6"/>
    <mergeCell ref="BG34:BU34"/>
    <mergeCell ref="AT8:AU8"/>
    <mergeCell ref="AW8:AX8"/>
    <mergeCell ref="BJ8:BK8"/>
    <mergeCell ref="BM8:BN8"/>
  </mergeCells>
  <phoneticPr fontId="0" type="noConversion"/>
  <printOptions horizontalCentered="1"/>
  <pageMargins left="0.75" right="0.75" top="0.59055118110236227" bottom="0.59055118110236227" header="0" footer="0"/>
  <pageSetup paperSize="14" scale="61" fitToWidth="4" pageOrder="overThenDown" orientation="landscape" r:id="rId1"/>
  <headerFooter alignWithMargins="0"/>
  <colBreaks count="4" manualBreakCount="4">
    <brk id="8" max="38" man="1"/>
    <brk id="25" max="38" man="1"/>
    <brk id="41" max="38" man="1"/>
    <brk id="58" max="3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N316"/>
  <sheetViews>
    <sheetView view="pageBreakPreview" topLeftCell="A2" zoomScaleNormal="75" zoomScaleSheetLayoutView="100" workbookViewId="0">
      <selection activeCell="J8" sqref="J8"/>
    </sheetView>
  </sheetViews>
  <sheetFormatPr baseColWidth="10" defaultRowHeight="15.75"/>
  <cols>
    <col min="1" max="1" width="4.875" style="1" customWidth="1"/>
    <col min="2" max="2" width="37.5" style="1" customWidth="1"/>
    <col min="3" max="11" width="12.625" style="1" customWidth="1"/>
    <col min="12" max="12" width="41" style="1" customWidth="1"/>
    <col min="13" max="13" width="2.125" style="1" customWidth="1"/>
    <col min="14" max="16384" width="11" style="1"/>
  </cols>
  <sheetData>
    <row r="1" spans="1:14" ht="30" customHeight="1">
      <c r="A1" s="656" t="s">
        <v>100</v>
      </c>
      <c r="B1" s="656"/>
      <c r="C1" s="656"/>
      <c r="D1" s="656"/>
      <c r="E1" s="656"/>
      <c r="F1" s="656"/>
      <c r="G1" s="656"/>
      <c r="H1" s="656"/>
      <c r="I1" s="656"/>
      <c r="J1" s="656"/>
      <c r="K1" s="656"/>
      <c r="L1" s="656"/>
      <c r="M1" s="70"/>
      <c r="N1" s="70"/>
    </row>
    <row r="2" spans="1:14">
      <c r="A2" s="657" t="s">
        <v>101</v>
      </c>
      <c r="B2" s="657"/>
      <c r="C2" s="657"/>
      <c r="D2" s="657"/>
      <c r="E2" s="657"/>
      <c r="F2" s="657"/>
      <c r="G2" s="657"/>
      <c r="H2" s="657"/>
      <c r="I2" s="657"/>
      <c r="J2" s="657"/>
      <c r="K2" s="657"/>
      <c r="L2" s="657"/>
    </row>
    <row r="3" spans="1:14">
      <c r="A3" s="657" t="s">
        <v>102</v>
      </c>
      <c r="B3" s="657"/>
      <c r="C3" s="657"/>
      <c r="D3" s="657"/>
      <c r="E3" s="657"/>
      <c r="F3" s="657"/>
      <c r="G3" s="657"/>
      <c r="H3" s="657"/>
      <c r="I3" s="657"/>
      <c r="J3" s="657"/>
      <c r="K3" s="657"/>
      <c r="L3" s="657"/>
    </row>
    <row r="4" spans="1:14" ht="20.25" customHeight="1">
      <c r="A4" s="686" t="s">
        <v>103</v>
      </c>
      <c r="B4" s="686"/>
      <c r="C4" s="686"/>
      <c r="D4" s="686"/>
      <c r="E4" s="686"/>
      <c r="F4" s="686"/>
      <c r="G4" s="686"/>
      <c r="H4" s="686"/>
      <c r="I4" s="686"/>
      <c r="J4" s="686"/>
      <c r="K4" s="686"/>
      <c r="L4" s="686"/>
    </row>
    <row r="5" spans="1:14" ht="16.5" thickBot="1">
      <c r="C5" s="161"/>
      <c r="D5" s="131"/>
      <c r="E5" s="131"/>
      <c r="F5" s="131"/>
      <c r="G5" s="131"/>
      <c r="H5" s="131"/>
      <c r="I5" s="131"/>
      <c r="J5" s="131"/>
      <c r="K5" s="131"/>
      <c r="L5" s="131"/>
    </row>
    <row r="6" spans="1:14" ht="29.25" customHeight="1" thickTop="1">
      <c r="A6" s="658" t="s">
        <v>104</v>
      </c>
      <c r="B6" s="673"/>
      <c r="C6" s="127"/>
      <c r="D6" s="127" t="s">
        <v>107</v>
      </c>
      <c r="E6" s="127" t="s">
        <v>109</v>
      </c>
      <c r="F6" s="127" t="s">
        <v>110</v>
      </c>
      <c r="G6" s="127" t="s">
        <v>113</v>
      </c>
      <c r="H6" s="127" t="s">
        <v>261</v>
      </c>
      <c r="I6" s="687" t="s">
        <v>116</v>
      </c>
      <c r="J6" s="687"/>
      <c r="K6" s="687"/>
      <c r="L6" s="127"/>
    </row>
    <row r="7" spans="1:14">
      <c r="A7" s="684" t="s">
        <v>105</v>
      </c>
      <c r="B7" s="685"/>
      <c r="C7" s="537" t="s">
        <v>106</v>
      </c>
      <c r="D7" s="537" t="s">
        <v>108</v>
      </c>
      <c r="E7" s="537" t="s">
        <v>695</v>
      </c>
      <c r="F7" s="537" t="s">
        <v>111</v>
      </c>
      <c r="G7" s="537" t="s">
        <v>114</v>
      </c>
      <c r="H7" s="537" t="s">
        <v>262</v>
      </c>
      <c r="I7" s="538">
        <v>2025</v>
      </c>
      <c r="J7" s="539">
        <v>2026</v>
      </c>
      <c r="K7" s="540">
        <v>2027</v>
      </c>
      <c r="L7" s="537" t="s">
        <v>117</v>
      </c>
    </row>
    <row r="8" spans="1:14" ht="16.5" thickBot="1">
      <c r="A8" s="541"/>
      <c r="B8" s="542"/>
      <c r="C8" s="543"/>
      <c r="D8" s="543"/>
      <c r="E8" s="543"/>
      <c r="F8" s="187" t="s">
        <v>112</v>
      </c>
      <c r="G8" s="187" t="s">
        <v>115</v>
      </c>
      <c r="H8" s="187" t="s">
        <v>263</v>
      </c>
      <c r="I8" s="544"/>
      <c r="J8" s="545"/>
      <c r="K8" s="546" t="s">
        <v>118</v>
      </c>
      <c r="L8" s="543"/>
    </row>
    <row r="9" spans="1:14" ht="16.5" thickTop="1">
      <c r="A9" s="178"/>
      <c r="B9" s="179"/>
      <c r="C9" s="99"/>
      <c r="D9" s="99"/>
      <c r="E9" s="99"/>
      <c r="F9" s="99"/>
      <c r="G9" s="99"/>
      <c r="H9" s="99"/>
      <c r="I9" s="84"/>
      <c r="J9" s="75"/>
      <c r="K9" s="76"/>
      <c r="L9" s="99"/>
    </row>
    <row r="10" spans="1:14">
      <c r="A10" s="178"/>
      <c r="B10" s="170" t="s">
        <v>676</v>
      </c>
      <c r="C10" s="99"/>
      <c r="D10" s="99"/>
      <c r="E10" s="99"/>
      <c r="F10" s="99"/>
      <c r="G10" s="99"/>
      <c r="H10" s="99"/>
      <c r="I10" s="84"/>
      <c r="J10" s="75"/>
      <c r="K10" s="76"/>
      <c r="L10" s="99"/>
    </row>
    <row r="11" spans="1:14">
      <c r="A11" s="178"/>
      <c r="B11" s="170" t="s">
        <v>256</v>
      </c>
      <c r="C11" s="99"/>
      <c r="D11" s="99"/>
      <c r="E11" s="99"/>
      <c r="F11" s="99"/>
      <c r="G11" s="99"/>
      <c r="H11" s="99"/>
      <c r="I11" s="84"/>
      <c r="J11" s="75"/>
      <c r="K11" s="76"/>
      <c r="L11" s="99"/>
    </row>
    <row r="12" spans="1:14">
      <c r="A12" s="178"/>
      <c r="B12" s="180"/>
      <c r="C12" s="99"/>
      <c r="D12" s="99"/>
      <c r="E12" s="99"/>
      <c r="F12" s="99"/>
      <c r="G12" s="99"/>
      <c r="H12" s="99"/>
      <c r="I12" s="84"/>
      <c r="J12" s="75"/>
      <c r="K12" s="76"/>
      <c r="L12" s="99"/>
    </row>
    <row r="13" spans="1:14">
      <c r="A13" s="178"/>
      <c r="B13" s="170"/>
      <c r="C13" s="99"/>
      <c r="D13" s="99"/>
      <c r="E13" s="99"/>
      <c r="F13" s="99"/>
      <c r="G13" s="99"/>
      <c r="H13" s="99"/>
      <c r="I13" s="84"/>
      <c r="J13" s="75"/>
      <c r="K13" s="76"/>
      <c r="L13" s="99"/>
    </row>
    <row r="14" spans="1:14">
      <c r="A14" s="178"/>
      <c r="B14" s="170" t="s">
        <v>257</v>
      </c>
      <c r="C14" s="99"/>
      <c r="D14" s="99"/>
      <c r="E14" s="99"/>
      <c r="F14" s="99"/>
      <c r="G14" s="99"/>
      <c r="H14" s="99"/>
      <c r="I14" s="84"/>
      <c r="J14" s="75"/>
      <c r="K14" s="76"/>
      <c r="L14" s="99"/>
    </row>
    <row r="15" spans="1:14">
      <c r="A15" s="178"/>
      <c r="B15" s="180"/>
      <c r="C15" s="99"/>
      <c r="D15" s="99"/>
      <c r="E15" s="99"/>
      <c r="F15" s="99"/>
      <c r="G15" s="99"/>
      <c r="H15" s="99"/>
      <c r="I15" s="84"/>
      <c r="J15" s="75"/>
      <c r="K15" s="76"/>
      <c r="L15" s="99"/>
    </row>
    <row r="16" spans="1:14">
      <c r="A16" s="178"/>
      <c r="B16" s="170"/>
      <c r="C16" s="99"/>
      <c r="D16" s="99"/>
      <c r="E16" s="99"/>
      <c r="F16" s="99"/>
      <c r="G16" s="99"/>
      <c r="H16" s="99"/>
      <c r="I16" s="84"/>
      <c r="J16" s="75"/>
      <c r="K16" s="76"/>
      <c r="L16" s="99"/>
    </row>
    <row r="17" spans="1:12" ht="15.75" customHeight="1">
      <c r="A17" s="178"/>
      <c r="B17" s="170"/>
      <c r="C17" s="99"/>
      <c r="D17" s="99"/>
      <c r="E17" s="99"/>
      <c r="F17" s="99"/>
      <c r="G17" s="99"/>
      <c r="H17" s="99"/>
      <c r="I17" s="84"/>
      <c r="J17" s="75"/>
      <c r="K17" s="76"/>
      <c r="L17" s="99"/>
    </row>
    <row r="18" spans="1:12">
      <c r="A18" s="178"/>
      <c r="B18" s="170" t="s">
        <v>675</v>
      </c>
      <c r="C18" s="99"/>
      <c r="D18" s="99"/>
      <c r="E18" s="99"/>
      <c r="F18" s="99"/>
      <c r="G18" s="99"/>
      <c r="H18" s="99"/>
      <c r="I18" s="84"/>
      <c r="J18" s="75"/>
      <c r="K18" s="76"/>
      <c r="L18" s="99"/>
    </row>
    <row r="19" spans="1:12">
      <c r="A19" s="178"/>
      <c r="B19" s="170" t="s">
        <v>256</v>
      </c>
      <c r="C19" s="99"/>
      <c r="D19" s="99"/>
      <c r="E19" s="99"/>
      <c r="F19" s="99"/>
      <c r="G19" s="99"/>
      <c r="H19" s="99"/>
      <c r="I19" s="84"/>
      <c r="J19" s="75"/>
      <c r="K19" s="76"/>
      <c r="L19" s="99"/>
    </row>
    <row r="20" spans="1:12">
      <c r="A20" s="178"/>
      <c r="B20" s="180"/>
      <c r="C20" s="99"/>
      <c r="D20" s="99"/>
      <c r="E20" s="99"/>
      <c r="F20" s="99"/>
      <c r="G20" s="99"/>
      <c r="H20" s="99"/>
      <c r="I20" s="84"/>
      <c r="J20" s="75"/>
      <c r="K20" s="76"/>
      <c r="L20" s="99"/>
    </row>
    <row r="21" spans="1:12">
      <c r="A21" s="178"/>
      <c r="B21" s="180"/>
      <c r="C21" s="99"/>
      <c r="D21" s="99"/>
      <c r="E21" s="99"/>
      <c r="F21" s="99"/>
      <c r="G21" s="99"/>
      <c r="H21" s="99"/>
      <c r="I21" s="84"/>
      <c r="J21" s="75"/>
      <c r="K21" s="76"/>
      <c r="L21" s="99"/>
    </row>
    <row r="22" spans="1:12">
      <c r="A22" s="178"/>
      <c r="B22" s="180"/>
      <c r="C22" s="99"/>
      <c r="D22" s="99"/>
      <c r="E22" s="99"/>
      <c r="F22" s="99"/>
      <c r="G22" s="99"/>
      <c r="H22" s="99"/>
      <c r="I22" s="84"/>
      <c r="J22" s="75"/>
      <c r="K22" s="76"/>
      <c r="L22" s="99"/>
    </row>
    <row r="23" spans="1:12">
      <c r="A23" s="178"/>
      <c r="B23" s="170" t="s">
        <v>257</v>
      </c>
      <c r="C23" s="99"/>
      <c r="D23" s="99"/>
      <c r="E23" s="99"/>
      <c r="F23" s="99"/>
      <c r="G23" s="99"/>
      <c r="H23" s="99"/>
      <c r="I23" s="84"/>
      <c r="J23" s="75"/>
      <c r="K23" s="76"/>
      <c r="L23" s="99"/>
    </row>
    <row r="24" spans="1:12">
      <c r="A24" s="178"/>
      <c r="B24" s="180"/>
      <c r="C24" s="99"/>
      <c r="D24" s="99"/>
      <c r="E24" s="99"/>
      <c r="F24" s="99"/>
      <c r="G24" s="99"/>
      <c r="H24" s="99"/>
      <c r="I24" s="84"/>
      <c r="J24" s="75"/>
      <c r="K24" s="76"/>
      <c r="L24" s="99"/>
    </row>
    <row r="25" spans="1:12">
      <c r="A25" s="178"/>
      <c r="B25" s="170"/>
      <c r="C25" s="99"/>
      <c r="D25" s="99"/>
      <c r="E25" s="99"/>
      <c r="F25" s="99"/>
      <c r="G25" s="99"/>
      <c r="H25" s="99"/>
      <c r="I25" s="84"/>
      <c r="J25" s="75"/>
      <c r="K25" s="76"/>
      <c r="L25" s="99"/>
    </row>
    <row r="26" spans="1:12">
      <c r="A26" s="178"/>
      <c r="B26" s="180"/>
      <c r="C26" s="99"/>
      <c r="D26" s="99"/>
      <c r="E26" s="99"/>
      <c r="F26" s="99"/>
      <c r="G26" s="99"/>
      <c r="H26" s="99"/>
      <c r="I26" s="84"/>
      <c r="J26" s="75"/>
      <c r="K26" s="76"/>
      <c r="L26" s="99"/>
    </row>
    <row r="27" spans="1:12">
      <c r="A27" s="178"/>
      <c r="B27" s="170"/>
      <c r="C27" s="99"/>
      <c r="D27" s="99"/>
      <c r="E27" s="99"/>
      <c r="F27" s="99"/>
      <c r="G27" s="99"/>
      <c r="H27" s="99"/>
      <c r="I27" s="84"/>
      <c r="J27" s="75"/>
      <c r="K27" s="76"/>
      <c r="L27" s="99"/>
    </row>
    <row r="28" spans="1:12">
      <c r="A28" s="178"/>
      <c r="B28" s="170" t="s">
        <v>13</v>
      </c>
      <c r="C28" s="99"/>
      <c r="D28" s="99"/>
      <c r="E28" s="99"/>
      <c r="F28" s="99"/>
      <c r="G28" s="99"/>
      <c r="H28" s="99"/>
      <c r="I28" s="84"/>
      <c r="J28" s="75"/>
      <c r="K28" s="76"/>
      <c r="L28" s="99"/>
    </row>
    <row r="29" spans="1:12">
      <c r="A29" s="178"/>
      <c r="B29" s="170" t="s">
        <v>1</v>
      </c>
      <c r="C29" s="99"/>
      <c r="D29" s="99"/>
      <c r="E29" s="99"/>
      <c r="F29" s="99"/>
      <c r="G29" s="99"/>
      <c r="H29" s="99"/>
      <c r="I29" s="84"/>
      <c r="J29" s="75"/>
      <c r="K29" s="76"/>
      <c r="L29" s="99"/>
    </row>
    <row r="30" spans="1:12">
      <c r="A30" s="178"/>
      <c r="B30" s="170"/>
      <c r="C30" s="99"/>
      <c r="D30" s="99"/>
      <c r="E30" s="99"/>
      <c r="F30" s="99"/>
      <c r="G30" s="99"/>
      <c r="H30" s="99"/>
      <c r="I30" s="84"/>
      <c r="J30" s="75"/>
      <c r="K30" s="76"/>
      <c r="L30" s="99"/>
    </row>
    <row r="31" spans="1:12">
      <c r="A31" s="178"/>
      <c r="B31" s="180"/>
      <c r="C31" s="99"/>
      <c r="D31" s="99"/>
      <c r="E31" s="99"/>
      <c r="F31" s="99"/>
      <c r="G31" s="99"/>
      <c r="H31" s="99"/>
      <c r="I31" s="84"/>
      <c r="J31" s="75"/>
      <c r="K31" s="76"/>
      <c r="L31" s="99"/>
    </row>
    <row r="32" spans="1:12">
      <c r="A32" s="178"/>
      <c r="B32" s="170"/>
      <c r="C32" s="99"/>
      <c r="D32" s="99"/>
      <c r="E32" s="99"/>
      <c r="F32" s="99"/>
      <c r="G32" s="99"/>
      <c r="H32" s="99"/>
      <c r="I32" s="84"/>
      <c r="J32" s="75"/>
      <c r="K32" s="76"/>
      <c r="L32" s="99"/>
    </row>
    <row r="33" spans="1:12">
      <c r="A33" s="178"/>
      <c r="B33" s="170" t="s">
        <v>2</v>
      </c>
      <c r="C33" s="99"/>
      <c r="D33" s="99"/>
      <c r="E33" s="99"/>
      <c r="F33" s="99"/>
      <c r="G33" s="99"/>
      <c r="H33" s="99"/>
      <c r="I33" s="84"/>
      <c r="J33" s="75"/>
      <c r="K33" s="76"/>
      <c r="L33" s="99"/>
    </row>
    <row r="34" spans="1:12">
      <c r="A34" s="178"/>
      <c r="B34" s="170"/>
      <c r="C34" s="99"/>
      <c r="D34" s="99"/>
      <c r="E34" s="99"/>
      <c r="F34" s="99"/>
      <c r="G34" s="99"/>
      <c r="H34" s="99"/>
      <c r="I34" s="84"/>
      <c r="J34" s="75"/>
      <c r="K34" s="76"/>
      <c r="L34" s="99"/>
    </row>
    <row r="35" spans="1:12">
      <c r="A35" s="178"/>
      <c r="B35" s="170"/>
      <c r="C35" s="99"/>
      <c r="D35" s="99"/>
      <c r="E35" s="99"/>
      <c r="F35" s="99"/>
      <c r="G35" s="99"/>
      <c r="H35" s="99"/>
      <c r="I35" s="84"/>
      <c r="J35" s="75"/>
      <c r="K35" s="76"/>
      <c r="L35" s="99"/>
    </row>
    <row r="36" spans="1:12" ht="16.5" thickBot="1">
      <c r="A36" s="178"/>
      <c r="B36" s="170"/>
      <c r="C36" s="172"/>
      <c r="D36" s="172"/>
      <c r="E36" s="172"/>
      <c r="F36" s="172"/>
      <c r="G36" s="172"/>
      <c r="H36" s="172"/>
      <c r="I36" s="175"/>
      <c r="J36" s="166"/>
      <c r="K36" s="176"/>
      <c r="L36" s="101"/>
    </row>
    <row r="37" spans="1:12" ht="30" customHeight="1" thickTop="1" thickBot="1">
      <c r="A37" s="682" t="s">
        <v>44</v>
      </c>
      <c r="B37" s="683"/>
      <c r="C37" s="102"/>
      <c r="D37" s="102"/>
      <c r="E37" s="102"/>
      <c r="F37" s="102"/>
      <c r="G37" s="102"/>
      <c r="H37" s="102"/>
      <c r="I37" s="165"/>
      <c r="J37" s="167"/>
      <c r="K37" s="177"/>
      <c r="L37" s="102"/>
    </row>
    <row r="38" spans="1:12" ht="16.5" thickTop="1"/>
    <row r="315" spans="3:6">
      <c r="C315" s="1">
        <v>2012</v>
      </c>
    </row>
    <row r="316" spans="3:6">
      <c r="D316" s="1">
        <v>2012</v>
      </c>
      <c r="E316" s="1">
        <v>2012</v>
      </c>
      <c r="F316" s="423" t="s">
        <v>583</v>
      </c>
    </row>
  </sheetData>
  <mergeCells count="8">
    <mergeCell ref="A37:B37"/>
    <mergeCell ref="A6:B6"/>
    <mergeCell ref="A7:B7"/>
    <mergeCell ref="A1:L1"/>
    <mergeCell ref="A2:L2"/>
    <mergeCell ref="A3:L3"/>
    <mergeCell ref="A4:L4"/>
    <mergeCell ref="I6:K6"/>
  </mergeCells>
  <phoneticPr fontId="0" type="noConversion"/>
  <printOptions horizontalCentered="1"/>
  <pageMargins left="0.59055118110236227" right="0.78740157480314965" top="0.59055118110236227" bottom="0.59055118110236227" header="0" footer="0"/>
  <pageSetup paperSize="14" scale="7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G316"/>
  <sheetViews>
    <sheetView view="pageBreakPreview" topLeftCell="A71" zoomScaleNormal="100" zoomScaleSheetLayoutView="100" workbookViewId="0">
      <selection activeCell="A6" sqref="A6"/>
    </sheetView>
  </sheetViews>
  <sheetFormatPr baseColWidth="10" defaultRowHeight="12.75"/>
  <cols>
    <col min="1" max="1" width="78.25" style="345" bestFit="1" customWidth="1"/>
    <col min="2" max="2" width="14.5" style="345" customWidth="1"/>
    <col min="3" max="3" width="12.125" style="345" bestFit="1" customWidth="1"/>
    <col min="4" max="16384" width="11" style="345"/>
  </cols>
  <sheetData>
    <row r="2" spans="1:7" ht="20.25">
      <c r="A2" s="691" t="s">
        <v>578</v>
      </c>
      <c r="B2" s="691"/>
      <c r="C2" s="691"/>
      <c r="D2" s="691"/>
      <c r="E2" s="691"/>
      <c r="F2" s="691"/>
      <c r="G2" s="691"/>
    </row>
    <row r="3" spans="1:7" ht="20.25">
      <c r="A3" s="691" t="s">
        <v>519</v>
      </c>
      <c r="B3" s="691"/>
      <c r="C3" s="691"/>
      <c r="D3" s="691"/>
      <c r="E3" s="691"/>
      <c r="F3" s="691"/>
      <c r="G3" s="691"/>
    </row>
    <row r="5" spans="1:7" ht="14.25" thickBot="1">
      <c r="G5" s="313" t="s">
        <v>119</v>
      </c>
    </row>
    <row r="6" spans="1:7" ht="14.25" thickTop="1" thickBot="1">
      <c r="A6" s="366" t="s">
        <v>521</v>
      </c>
      <c r="B6" s="494" t="s">
        <v>690</v>
      </c>
      <c r="C6" s="494" t="s">
        <v>669</v>
      </c>
      <c r="D6" s="690" t="s">
        <v>630</v>
      </c>
      <c r="E6" s="690"/>
      <c r="F6" s="690"/>
      <c r="G6" s="690"/>
    </row>
    <row r="7" spans="1:7" ht="14.25" thickTop="1">
      <c r="A7" s="547"/>
      <c r="B7" s="495" t="s">
        <v>607</v>
      </c>
      <c r="C7" s="495" t="s">
        <v>632</v>
      </c>
      <c r="D7" s="496" t="s">
        <v>48</v>
      </c>
      <c r="E7" s="497" t="s">
        <v>49</v>
      </c>
      <c r="F7" s="497" t="s">
        <v>50</v>
      </c>
      <c r="G7" s="498" t="s">
        <v>51</v>
      </c>
    </row>
    <row r="8" spans="1:7" ht="14.25" thickBot="1">
      <c r="A8" s="548"/>
      <c r="B8" s="499"/>
      <c r="C8" s="499"/>
      <c r="D8" s="500" t="s">
        <v>633</v>
      </c>
      <c r="E8" s="501" t="s">
        <v>634</v>
      </c>
      <c r="F8" s="501" t="s">
        <v>635</v>
      </c>
      <c r="G8" s="502" t="s">
        <v>636</v>
      </c>
    </row>
    <row r="9" spans="1:7" s="351" customFormat="1" ht="13.5" thickTop="1">
      <c r="A9" s="373" t="s">
        <v>510</v>
      </c>
      <c r="B9" s="374"/>
      <c r="C9" s="374"/>
      <c r="D9" s="371"/>
      <c r="E9" s="352"/>
      <c r="F9" s="352"/>
      <c r="G9" s="372"/>
    </row>
    <row r="10" spans="1:7">
      <c r="A10" s="375" t="s">
        <v>511</v>
      </c>
      <c r="B10" s="376"/>
      <c r="C10" s="376"/>
      <c r="D10" s="356"/>
      <c r="E10" s="346"/>
      <c r="F10" s="346"/>
      <c r="G10" s="357"/>
    </row>
    <row r="11" spans="1:7">
      <c r="A11" s="377" t="s">
        <v>512</v>
      </c>
      <c r="B11" s="376"/>
      <c r="C11" s="378"/>
      <c r="D11" s="358"/>
      <c r="E11" s="347"/>
      <c r="F11" s="347"/>
      <c r="G11" s="359"/>
    </row>
    <row r="12" spans="1:7">
      <c r="A12" s="379" t="s">
        <v>440</v>
      </c>
      <c r="B12" s="380"/>
      <c r="C12" s="380"/>
      <c r="D12" s="360"/>
      <c r="E12" s="348"/>
      <c r="F12" s="348"/>
      <c r="G12" s="361"/>
    </row>
    <row r="13" spans="1:7">
      <c r="A13" s="379" t="s">
        <v>441</v>
      </c>
      <c r="B13" s="380"/>
      <c r="C13" s="380"/>
      <c r="D13" s="360"/>
      <c r="E13" s="348"/>
      <c r="F13" s="348"/>
      <c r="G13" s="361"/>
    </row>
    <row r="14" spans="1:7">
      <c r="A14" s="379" t="s">
        <v>442</v>
      </c>
      <c r="B14" s="380"/>
      <c r="C14" s="380"/>
      <c r="D14" s="360"/>
      <c r="E14" s="348"/>
      <c r="F14" s="348"/>
      <c r="G14" s="361"/>
    </row>
    <row r="15" spans="1:7">
      <c r="A15" s="379" t="s">
        <v>443</v>
      </c>
      <c r="B15" s="380"/>
      <c r="C15" s="380"/>
      <c r="D15" s="360"/>
      <c r="E15" s="348"/>
      <c r="F15" s="348"/>
      <c r="G15" s="361"/>
    </row>
    <row r="16" spans="1:7">
      <c r="A16" s="379" t="s">
        <v>444</v>
      </c>
      <c r="B16" s="380"/>
      <c r="C16" s="380"/>
      <c r="D16" s="360"/>
      <c r="E16" s="348"/>
      <c r="F16" s="348"/>
      <c r="G16" s="361"/>
    </row>
    <row r="17" spans="1:7">
      <c r="A17" s="379" t="s">
        <v>445</v>
      </c>
      <c r="B17" s="380"/>
      <c r="C17" s="380"/>
      <c r="D17" s="360"/>
      <c r="E17" s="348"/>
      <c r="F17" s="348"/>
      <c r="G17" s="361"/>
    </row>
    <row r="18" spans="1:7">
      <c r="A18" s="379" t="s">
        <v>446</v>
      </c>
      <c r="B18" s="380"/>
      <c r="C18" s="380"/>
      <c r="D18" s="360"/>
      <c r="E18" s="348"/>
      <c r="F18" s="348"/>
      <c r="G18" s="361"/>
    </row>
    <row r="19" spans="1:7">
      <c r="A19" s="379" t="s">
        <v>447</v>
      </c>
      <c r="B19" s="380"/>
      <c r="C19" s="380"/>
      <c r="D19" s="360"/>
      <c r="E19" s="348"/>
      <c r="F19" s="348"/>
      <c r="G19" s="361"/>
    </row>
    <row r="20" spans="1:7">
      <c r="A20" s="379" t="s">
        <v>448</v>
      </c>
      <c r="B20" s="380"/>
      <c r="C20" s="380"/>
      <c r="D20" s="360"/>
      <c r="E20" s="348"/>
      <c r="F20" s="348"/>
      <c r="G20" s="361"/>
    </row>
    <row r="21" spans="1:7">
      <c r="A21" s="379" t="s">
        <v>449</v>
      </c>
      <c r="B21" s="380"/>
      <c r="C21" s="380"/>
      <c r="D21" s="360"/>
      <c r="E21" s="348"/>
      <c r="F21" s="348"/>
      <c r="G21" s="361"/>
    </row>
    <row r="22" spans="1:7">
      <c r="A22" s="379" t="s">
        <v>450</v>
      </c>
      <c r="B22" s="380"/>
      <c r="C22" s="380"/>
      <c r="D22" s="360"/>
      <c r="E22" s="348"/>
      <c r="F22" s="348"/>
      <c r="G22" s="361"/>
    </row>
    <row r="23" spans="1:7">
      <c r="A23" s="379" t="s">
        <v>451</v>
      </c>
      <c r="B23" s="380"/>
      <c r="C23" s="380"/>
      <c r="D23" s="360"/>
      <c r="E23" s="348"/>
      <c r="F23" s="348"/>
      <c r="G23" s="361"/>
    </row>
    <row r="24" spans="1:7">
      <c r="A24" s="379" t="s">
        <v>452</v>
      </c>
      <c r="B24" s="380"/>
      <c r="C24" s="380"/>
      <c r="D24" s="360"/>
      <c r="E24" s="348"/>
      <c r="F24" s="348"/>
      <c r="G24" s="361"/>
    </row>
    <row r="25" spans="1:7">
      <c r="A25" s="379" t="s">
        <v>453</v>
      </c>
      <c r="B25" s="381"/>
      <c r="C25" s="381"/>
      <c r="D25" s="362"/>
      <c r="E25" s="349"/>
      <c r="F25" s="349"/>
      <c r="G25" s="363"/>
    </row>
    <row r="26" spans="1:7">
      <c r="A26" s="382" t="s">
        <v>454</v>
      </c>
      <c r="B26" s="383"/>
      <c r="C26" s="383"/>
      <c r="D26" s="364"/>
      <c r="E26" s="350"/>
      <c r="F26" s="350"/>
      <c r="G26" s="365"/>
    </row>
    <row r="27" spans="1:7">
      <c r="A27" s="377" t="s">
        <v>455</v>
      </c>
      <c r="B27" s="381"/>
      <c r="C27" s="381"/>
      <c r="D27" s="362"/>
      <c r="E27" s="349"/>
      <c r="F27" s="349"/>
      <c r="G27" s="363"/>
    </row>
    <row r="28" spans="1:7">
      <c r="A28" s="375" t="s">
        <v>513</v>
      </c>
      <c r="B28" s="381"/>
      <c r="C28" s="376"/>
      <c r="D28" s="356"/>
      <c r="E28" s="346"/>
      <c r="F28" s="346"/>
      <c r="G28" s="357"/>
    </row>
    <row r="29" spans="1:7">
      <c r="A29" s="377" t="s">
        <v>456</v>
      </c>
      <c r="B29" s="380"/>
      <c r="C29" s="380"/>
      <c r="D29" s="360"/>
      <c r="E29" s="348"/>
      <c r="F29" s="348"/>
      <c r="G29" s="361"/>
    </row>
    <row r="30" spans="1:7">
      <c r="A30" s="377" t="s">
        <v>457</v>
      </c>
      <c r="B30" s="380"/>
      <c r="C30" s="380"/>
      <c r="D30" s="360"/>
      <c r="E30" s="348"/>
      <c r="F30" s="348"/>
      <c r="G30" s="361"/>
    </row>
    <row r="31" spans="1:7">
      <c r="A31" s="377" t="s">
        <v>458</v>
      </c>
      <c r="B31" s="380"/>
      <c r="C31" s="380"/>
      <c r="D31" s="360"/>
      <c r="E31" s="348"/>
      <c r="F31" s="348"/>
      <c r="G31" s="361"/>
    </row>
    <row r="32" spans="1:7">
      <c r="A32" s="377" t="s">
        <v>459</v>
      </c>
      <c r="B32" s="380"/>
      <c r="C32" s="380"/>
      <c r="D32" s="360"/>
      <c r="E32" s="348"/>
      <c r="F32" s="348"/>
      <c r="G32" s="361"/>
    </row>
    <row r="33" spans="1:7">
      <c r="A33" s="377" t="s">
        <v>460</v>
      </c>
      <c r="B33" s="380"/>
      <c r="C33" s="380"/>
      <c r="D33" s="360"/>
      <c r="E33" s="348"/>
      <c r="F33" s="348"/>
      <c r="G33" s="361"/>
    </row>
    <row r="34" spans="1:7">
      <c r="A34" s="377" t="s">
        <v>461</v>
      </c>
      <c r="B34" s="380"/>
      <c r="C34" s="380"/>
      <c r="D34" s="360"/>
      <c r="E34" s="348"/>
      <c r="F34" s="348"/>
      <c r="G34" s="361"/>
    </row>
    <row r="35" spans="1:7">
      <c r="A35" s="377" t="s">
        <v>462</v>
      </c>
      <c r="B35" s="380"/>
      <c r="C35" s="380"/>
      <c r="D35" s="360"/>
      <c r="E35" s="348"/>
      <c r="F35" s="348"/>
      <c r="G35" s="361"/>
    </row>
    <row r="36" spans="1:7">
      <c r="A36" s="377" t="s">
        <v>463</v>
      </c>
      <c r="B36" s="380"/>
      <c r="C36" s="380"/>
      <c r="D36" s="360"/>
      <c r="E36" s="348"/>
      <c r="F36" s="348"/>
      <c r="G36" s="361"/>
    </row>
    <row r="37" spans="1:7">
      <c r="A37" s="377" t="s">
        <v>464</v>
      </c>
      <c r="B37" s="380"/>
      <c r="C37" s="380"/>
      <c r="D37" s="360"/>
      <c r="E37" s="348"/>
      <c r="F37" s="348"/>
      <c r="G37" s="361"/>
    </row>
    <row r="38" spans="1:7">
      <c r="A38" s="377" t="s">
        <v>465</v>
      </c>
      <c r="B38" s="380"/>
      <c r="C38" s="380"/>
      <c r="D38" s="360"/>
      <c r="E38" s="348"/>
      <c r="F38" s="348"/>
      <c r="G38" s="361"/>
    </row>
    <row r="39" spans="1:7">
      <c r="A39" s="377" t="s">
        <v>466</v>
      </c>
      <c r="B39" s="380"/>
      <c r="C39" s="380"/>
      <c r="D39" s="360"/>
      <c r="E39" s="348"/>
      <c r="F39" s="348"/>
      <c r="G39" s="361"/>
    </row>
    <row r="40" spans="1:7">
      <c r="A40" s="377" t="s">
        <v>467</v>
      </c>
      <c r="B40" s="380"/>
      <c r="C40" s="380"/>
      <c r="D40" s="360"/>
      <c r="E40" s="348"/>
      <c r="F40" s="348"/>
      <c r="G40" s="361"/>
    </row>
    <row r="41" spans="1:7">
      <c r="A41" s="377" t="s">
        <v>468</v>
      </c>
      <c r="B41" s="380"/>
      <c r="C41" s="380"/>
      <c r="D41" s="360"/>
      <c r="E41" s="348"/>
      <c r="F41" s="348"/>
      <c r="G41" s="361"/>
    </row>
    <row r="42" spans="1:7">
      <c r="A42" s="377" t="s">
        <v>469</v>
      </c>
      <c r="B42" s="380"/>
      <c r="C42" s="380"/>
      <c r="D42" s="360"/>
      <c r="E42" s="348"/>
      <c r="F42" s="348"/>
      <c r="G42" s="361"/>
    </row>
    <row r="43" spans="1:7">
      <c r="A43" s="377" t="s">
        <v>470</v>
      </c>
      <c r="B43" s="380"/>
      <c r="C43" s="380"/>
      <c r="D43" s="360"/>
      <c r="E43" s="348"/>
      <c r="F43" s="348"/>
      <c r="G43" s="361"/>
    </row>
    <row r="44" spans="1:7">
      <c r="A44" s="377" t="s">
        <v>471</v>
      </c>
      <c r="B44" s="380"/>
      <c r="C44" s="380"/>
      <c r="D44" s="360"/>
      <c r="E44" s="348"/>
      <c r="F44" s="348"/>
      <c r="G44" s="361"/>
    </row>
    <row r="45" spans="1:7">
      <c r="A45" s="377" t="s">
        <v>472</v>
      </c>
      <c r="B45" s="381"/>
      <c r="C45" s="381"/>
      <c r="D45" s="362"/>
      <c r="E45" s="349"/>
      <c r="F45" s="349"/>
      <c r="G45" s="363"/>
    </row>
    <row r="46" spans="1:7" s="351" customFormat="1" ht="13.5" thickBot="1">
      <c r="A46" s="387" t="s">
        <v>473</v>
      </c>
      <c r="B46" s="388"/>
      <c r="C46" s="388"/>
      <c r="D46" s="389"/>
      <c r="E46" s="390"/>
      <c r="F46" s="390"/>
      <c r="G46" s="391"/>
    </row>
    <row r="47" spans="1:7" ht="13.5" thickTop="1">
      <c r="A47" s="345" t="s">
        <v>14</v>
      </c>
    </row>
    <row r="48" spans="1:7" ht="27" customHeight="1">
      <c r="A48" s="689" t="s">
        <v>604</v>
      </c>
      <c r="B48" s="689"/>
      <c r="C48" s="689"/>
      <c r="D48" s="689"/>
      <c r="E48" s="689"/>
      <c r="F48" s="689"/>
      <c r="G48" s="689"/>
    </row>
    <row r="51" spans="1:7" ht="20.25">
      <c r="A51" s="691" t="s">
        <v>578</v>
      </c>
      <c r="B51" s="691"/>
      <c r="C51" s="691"/>
      <c r="D51" s="691"/>
      <c r="E51" s="691"/>
      <c r="F51" s="691"/>
      <c r="G51" s="691"/>
    </row>
    <row r="52" spans="1:7" ht="20.25">
      <c r="A52" s="691" t="s">
        <v>520</v>
      </c>
      <c r="B52" s="691"/>
      <c r="C52" s="691"/>
      <c r="D52" s="691"/>
      <c r="E52" s="691"/>
      <c r="F52" s="691"/>
      <c r="G52" s="691"/>
    </row>
    <row r="54" spans="1:7" ht="14.25" thickBot="1">
      <c r="G54" s="313" t="s">
        <v>119</v>
      </c>
    </row>
    <row r="55" spans="1:7" ht="14.25" thickTop="1" thickBot="1">
      <c r="A55" s="366" t="s">
        <v>521</v>
      </c>
      <c r="B55" s="367" t="str">
        <f>B6</f>
        <v>REAL DIC. 2023</v>
      </c>
      <c r="C55" s="367" t="str">
        <f>C6</f>
        <v>ESTIM. DIC. 2024</v>
      </c>
      <c r="D55" s="688" t="str">
        <f>D6</f>
        <v>PROGRAMA TRIMESTRAL 2025</v>
      </c>
      <c r="E55" s="688"/>
      <c r="F55" s="688"/>
      <c r="G55" s="688"/>
    </row>
    <row r="56" spans="1:7" ht="14.25" thickTop="1">
      <c r="A56" s="368"/>
      <c r="B56" s="392" t="str">
        <f>B7</f>
        <v>$ DIC. 2023</v>
      </c>
      <c r="C56" s="392" t="str">
        <f>C7</f>
        <v>$ DIC. 2024</v>
      </c>
      <c r="D56" s="353" t="s">
        <v>48</v>
      </c>
      <c r="E56" s="354" t="s">
        <v>49</v>
      </c>
      <c r="F56" s="354" t="s">
        <v>50</v>
      </c>
      <c r="G56" s="355" t="s">
        <v>51</v>
      </c>
    </row>
    <row r="57" spans="1:7" ht="14.25" thickBot="1">
      <c r="A57" s="369"/>
      <c r="B57" s="370"/>
      <c r="C57" s="370"/>
      <c r="D57" s="427" t="str">
        <f>D8</f>
        <v>$ MARZO 2025</v>
      </c>
      <c r="E57" s="184" t="str">
        <f>E8</f>
        <v>$ JUNIO 2025</v>
      </c>
      <c r="F57" s="184" t="str">
        <f>F8</f>
        <v>$ SEPT.2025</v>
      </c>
      <c r="G57" s="184" t="str">
        <f>G8</f>
        <v>$ DIC.2025</v>
      </c>
    </row>
    <row r="58" spans="1:7" ht="13.5" thickTop="1">
      <c r="A58" s="385" t="s">
        <v>514</v>
      </c>
      <c r="B58" s="386"/>
      <c r="C58" s="386"/>
      <c r="D58" s="371"/>
      <c r="E58" s="352"/>
      <c r="F58" s="352"/>
      <c r="G58" s="372"/>
    </row>
    <row r="59" spans="1:7">
      <c r="A59" s="375" t="s">
        <v>515</v>
      </c>
      <c r="B59" s="376"/>
      <c r="C59" s="376"/>
      <c r="D59" s="356"/>
      <c r="E59" s="346"/>
      <c r="F59" s="346"/>
      <c r="G59" s="357"/>
    </row>
    <row r="60" spans="1:7">
      <c r="A60" s="377" t="s">
        <v>516</v>
      </c>
      <c r="B60" s="376"/>
      <c r="C60" s="376"/>
      <c r="D60" s="356"/>
      <c r="E60" s="346"/>
      <c r="F60" s="346"/>
      <c r="G60" s="357"/>
    </row>
    <row r="61" spans="1:7">
      <c r="A61" s="379" t="s">
        <v>474</v>
      </c>
      <c r="B61" s="380"/>
      <c r="C61" s="380"/>
      <c r="D61" s="360"/>
      <c r="E61" s="348"/>
      <c r="F61" s="348"/>
      <c r="G61" s="361"/>
    </row>
    <row r="62" spans="1:7">
      <c r="A62" s="379" t="s">
        <v>475</v>
      </c>
      <c r="B62" s="380"/>
      <c r="C62" s="380"/>
      <c r="D62" s="360"/>
      <c r="E62" s="348"/>
      <c r="F62" s="348"/>
      <c r="G62" s="361"/>
    </row>
    <row r="63" spans="1:7">
      <c r="A63" s="379" t="s">
        <v>476</v>
      </c>
      <c r="B63" s="380"/>
      <c r="C63" s="380"/>
      <c r="D63" s="360"/>
      <c r="E63" s="348"/>
      <c r="F63" s="348"/>
      <c r="G63" s="361"/>
    </row>
    <row r="64" spans="1:7">
      <c r="A64" s="379" t="s">
        <v>477</v>
      </c>
      <c r="B64" s="380"/>
      <c r="C64" s="380"/>
      <c r="D64" s="360"/>
      <c r="E64" s="348"/>
      <c r="F64" s="348"/>
      <c r="G64" s="361"/>
    </row>
    <row r="65" spans="1:7">
      <c r="A65" s="379" t="s">
        <v>478</v>
      </c>
      <c r="B65" s="380"/>
      <c r="C65" s="380"/>
      <c r="D65" s="360"/>
      <c r="E65" s="348"/>
      <c r="F65" s="348"/>
      <c r="G65" s="361"/>
    </row>
    <row r="66" spans="1:7">
      <c r="A66" s="379" t="s">
        <v>479</v>
      </c>
      <c r="B66" s="380"/>
      <c r="C66" s="380"/>
      <c r="D66" s="360"/>
      <c r="E66" s="348"/>
      <c r="F66" s="348"/>
      <c r="G66" s="361"/>
    </row>
    <row r="67" spans="1:7">
      <c r="A67" s="379" t="s">
        <v>480</v>
      </c>
      <c r="B67" s="380"/>
      <c r="C67" s="380"/>
      <c r="D67" s="360"/>
      <c r="E67" s="348"/>
      <c r="F67" s="348"/>
      <c r="G67" s="361"/>
    </row>
    <row r="68" spans="1:7">
      <c r="A68" s="379" t="s">
        <v>481</v>
      </c>
      <c r="B68" s="380"/>
      <c r="C68" s="380"/>
      <c r="D68" s="360"/>
      <c r="E68" s="348"/>
      <c r="F68" s="348"/>
      <c r="G68" s="361"/>
    </row>
    <row r="69" spans="1:7">
      <c r="A69" s="379" t="s">
        <v>482</v>
      </c>
      <c r="B69" s="380"/>
      <c r="C69" s="380"/>
      <c r="D69" s="360"/>
      <c r="E69" s="348"/>
      <c r="F69" s="348"/>
      <c r="G69" s="361"/>
    </row>
    <row r="70" spans="1:7">
      <c r="A70" s="379" t="s">
        <v>483</v>
      </c>
      <c r="B70" s="380"/>
      <c r="C70" s="380"/>
      <c r="D70" s="360"/>
      <c r="E70" s="348"/>
      <c r="F70" s="348"/>
      <c r="G70" s="361"/>
    </row>
    <row r="71" spans="1:7">
      <c r="A71" s="379" t="s">
        <v>484</v>
      </c>
      <c r="B71" s="380"/>
      <c r="C71" s="380"/>
      <c r="D71" s="360"/>
      <c r="E71" s="348"/>
      <c r="F71" s="348"/>
      <c r="G71" s="361"/>
    </row>
    <row r="72" spans="1:7">
      <c r="A72" s="379" t="s">
        <v>485</v>
      </c>
      <c r="B72" s="380"/>
      <c r="C72" s="380"/>
      <c r="D72" s="360"/>
      <c r="E72" s="348"/>
      <c r="F72" s="348"/>
      <c r="G72" s="361"/>
    </row>
    <row r="73" spans="1:7">
      <c r="A73" s="379" t="s">
        <v>486</v>
      </c>
      <c r="B73" s="381"/>
      <c r="C73" s="381"/>
      <c r="D73" s="362"/>
      <c r="E73" s="349"/>
      <c r="F73" s="349"/>
      <c r="G73" s="363"/>
    </row>
    <row r="74" spans="1:7">
      <c r="A74" s="377" t="s">
        <v>487</v>
      </c>
      <c r="B74" s="380"/>
      <c r="C74" s="380"/>
      <c r="D74" s="360"/>
      <c r="E74" s="348"/>
      <c r="F74" s="348"/>
      <c r="G74" s="361"/>
    </row>
    <row r="75" spans="1:7">
      <c r="A75" s="377" t="s">
        <v>488</v>
      </c>
      <c r="B75" s="381"/>
      <c r="C75" s="381"/>
      <c r="D75" s="362"/>
      <c r="E75" s="349"/>
      <c r="F75" s="349"/>
      <c r="G75" s="363"/>
    </row>
    <row r="76" spans="1:7">
      <c r="A76" s="375" t="s">
        <v>517</v>
      </c>
      <c r="B76" s="381"/>
      <c r="C76" s="376"/>
      <c r="D76" s="356"/>
      <c r="E76" s="346"/>
      <c r="F76" s="346"/>
      <c r="G76" s="357"/>
    </row>
    <row r="77" spans="1:7">
      <c r="A77" s="377" t="s">
        <v>489</v>
      </c>
      <c r="B77" s="380"/>
      <c r="C77" s="380"/>
      <c r="D77" s="360"/>
      <c r="E77" s="348"/>
      <c r="F77" s="348"/>
      <c r="G77" s="361"/>
    </row>
    <row r="78" spans="1:7">
      <c r="A78" s="377" t="s">
        <v>490</v>
      </c>
      <c r="B78" s="380"/>
      <c r="C78" s="380"/>
      <c r="D78" s="360"/>
      <c r="E78" s="348"/>
      <c r="F78" s="348"/>
      <c r="G78" s="361"/>
    </row>
    <row r="79" spans="1:7">
      <c r="A79" s="377" t="s">
        <v>491</v>
      </c>
      <c r="B79" s="380"/>
      <c r="C79" s="380"/>
      <c r="D79" s="360"/>
      <c r="E79" s="348"/>
      <c r="F79" s="348"/>
      <c r="G79" s="361"/>
    </row>
    <row r="80" spans="1:7">
      <c r="A80" s="377" t="s">
        <v>492</v>
      </c>
      <c r="B80" s="380"/>
      <c r="C80" s="380"/>
      <c r="D80" s="360"/>
      <c r="E80" s="348"/>
      <c r="F80" s="348"/>
      <c r="G80" s="361"/>
    </row>
    <row r="81" spans="1:7">
      <c r="A81" s="377" t="s">
        <v>493</v>
      </c>
      <c r="B81" s="380"/>
      <c r="C81" s="380"/>
      <c r="D81" s="360"/>
      <c r="E81" s="348"/>
      <c r="F81" s="348"/>
      <c r="G81" s="361"/>
    </row>
    <row r="82" spans="1:7">
      <c r="A82" s="377" t="s">
        <v>494</v>
      </c>
      <c r="B82" s="380"/>
      <c r="C82" s="380"/>
      <c r="D82" s="360"/>
      <c r="E82" s="348"/>
      <c r="F82" s="348"/>
      <c r="G82" s="361"/>
    </row>
    <row r="83" spans="1:7">
      <c r="A83" s="377" t="s">
        <v>495</v>
      </c>
      <c r="B83" s="380"/>
      <c r="C83" s="380"/>
      <c r="D83" s="360"/>
      <c r="E83" s="348"/>
      <c r="F83" s="348"/>
      <c r="G83" s="361"/>
    </row>
    <row r="84" spans="1:7">
      <c r="A84" s="377" t="s">
        <v>496</v>
      </c>
      <c r="B84" s="380"/>
      <c r="C84" s="380"/>
      <c r="D84" s="360"/>
      <c r="E84" s="348"/>
      <c r="F84" s="348"/>
      <c r="G84" s="361"/>
    </row>
    <row r="85" spans="1:7">
      <c r="A85" s="377" t="s">
        <v>497</v>
      </c>
      <c r="B85" s="380"/>
      <c r="C85" s="380"/>
      <c r="D85" s="360"/>
      <c r="E85" s="348"/>
      <c r="F85" s="348"/>
      <c r="G85" s="361"/>
    </row>
    <row r="86" spans="1:7">
      <c r="A86" s="377" t="s">
        <v>498</v>
      </c>
      <c r="B86" s="380"/>
      <c r="C86" s="380"/>
      <c r="D86" s="360"/>
      <c r="E86" s="348"/>
      <c r="F86" s="348"/>
      <c r="G86" s="361"/>
    </row>
    <row r="87" spans="1:7">
      <c r="A87" s="377" t="s">
        <v>499</v>
      </c>
      <c r="B87" s="380"/>
      <c r="C87" s="380"/>
      <c r="D87" s="360"/>
      <c r="E87" s="348"/>
      <c r="F87" s="348"/>
      <c r="G87" s="361"/>
    </row>
    <row r="88" spans="1:7">
      <c r="A88" s="377" t="s">
        <v>500</v>
      </c>
      <c r="B88" s="381"/>
      <c r="C88" s="381"/>
      <c r="D88" s="362"/>
      <c r="E88" s="349"/>
      <c r="F88" s="349"/>
      <c r="G88" s="363"/>
    </row>
    <row r="89" spans="1:7">
      <c r="A89" s="375" t="s">
        <v>501</v>
      </c>
      <c r="B89" s="376"/>
      <c r="C89" s="376"/>
      <c r="D89" s="356"/>
      <c r="E89" s="346"/>
      <c r="F89" s="346"/>
      <c r="G89" s="357"/>
    </row>
    <row r="90" spans="1:7">
      <c r="A90" s="377" t="s">
        <v>518</v>
      </c>
      <c r="B90" s="376"/>
      <c r="C90" s="376"/>
      <c r="D90" s="356"/>
      <c r="E90" s="346"/>
      <c r="F90" s="346"/>
      <c r="G90" s="357"/>
    </row>
    <row r="91" spans="1:7">
      <c r="A91" s="384" t="s">
        <v>502</v>
      </c>
      <c r="B91" s="380"/>
      <c r="C91" s="380"/>
      <c r="D91" s="360"/>
      <c r="E91" s="348"/>
      <c r="F91" s="348"/>
      <c r="G91" s="361"/>
    </row>
    <row r="92" spans="1:7">
      <c r="A92" s="384" t="s">
        <v>503</v>
      </c>
      <c r="B92" s="380"/>
      <c r="C92" s="380"/>
      <c r="D92" s="360"/>
      <c r="E92" s="348"/>
      <c r="F92" s="348"/>
      <c r="G92" s="361"/>
    </row>
    <row r="93" spans="1:7">
      <c r="A93" s="384" t="s">
        <v>504</v>
      </c>
      <c r="B93" s="380"/>
      <c r="C93" s="380"/>
      <c r="D93" s="360"/>
      <c r="E93" s="348"/>
      <c r="F93" s="348"/>
      <c r="G93" s="361"/>
    </row>
    <row r="94" spans="1:7">
      <c r="A94" s="384" t="s">
        <v>505</v>
      </c>
      <c r="B94" s="380"/>
      <c r="C94" s="380"/>
      <c r="D94" s="360"/>
      <c r="E94" s="348"/>
      <c r="F94" s="348"/>
      <c r="G94" s="361"/>
    </row>
    <row r="95" spans="1:7">
      <c r="A95" s="384" t="s">
        <v>506</v>
      </c>
      <c r="B95" s="381"/>
      <c r="C95" s="381"/>
      <c r="D95" s="362"/>
      <c r="E95" s="349"/>
      <c r="F95" s="349"/>
      <c r="G95" s="363"/>
    </row>
    <row r="96" spans="1:7">
      <c r="A96" s="377" t="s">
        <v>507</v>
      </c>
      <c r="B96" s="380"/>
      <c r="C96" s="380"/>
      <c r="D96" s="360"/>
      <c r="E96" s="348"/>
      <c r="F96" s="348"/>
      <c r="G96" s="361"/>
    </row>
    <row r="97" spans="1:7">
      <c r="A97" s="377" t="s">
        <v>508</v>
      </c>
      <c r="B97" s="381"/>
      <c r="C97" s="381"/>
      <c r="D97" s="362"/>
      <c r="E97" s="349"/>
      <c r="F97" s="349"/>
      <c r="G97" s="363"/>
    </row>
    <row r="98" spans="1:7" ht="13.5" thickBot="1">
      <c r="A98" s="387" t="s">
        <v>509</v>
      </c>
      <c r="B98" s="388"/>
      <c r="C98" s="388"/>
      <c r="D98" s="389"/>
      <c r="E98" s="390"/>
      <c r="F98" s="390"/>
      <c r="G98" s="391"/>
    </row>
    <row r="99" spans="1:7" ht="13.5" thickTop="1">
      <c r="A99" s="345" t="s">
        <v>14</v>
      </c>
    </row>
    <row r="100" spans="1:7">
      <c r="A100" s="689" t="s">
        <v>604</v>
      </c>
      <c r="B100" s="689"/>
      <c r="C100" s="689"/>
      <c r="D100" s="689"/>
      <c r="E100" s="689"/>
      <c r="F100" s="689"/>
      <c r="G100" s="689"/>
    </row>
    <row r="315" spans="3:6">
      <c r="C315" s="345">
        <v>2012</v>
      </c>
    </row>
    <row r="316" spans="3:6" ht="13.5">
      <c r="D316" s="345">
        <v>2012</v>
      </c>
      <c r="E316" s="345">
        <v>2012</v>
      </c>
      <c r="F316" s="425" t="s">
        <v>583</v>
      </c>
    </row>
  </sheetData>
  <mergeCells count="8">
    <mergeCell ref="D55:G55"/>
    <mergeCell ref="A100:G100"/>
    <mergeCell ref="D6:G6"/>
    <mergeCell ref="A2:G2"/>
    <mergeCell ref="A48:G48"/>
    <mergeCell ref="A3:G3"/>
    <mergeCell ref="A51:G51"/>
    <mergeCell ref="A52:G52"/>
  </mergeCells>
  <printOptions horizontalCentered="1"/>
  <pageMargins left="0.59055118110236227" right="0.59055118110236227" top="0.74803149606299213" bottom="0.39370078740157483" header="0.31496062992125984" footer="0"/>
  <pageSetup paperSize="14" scale="70" orientation="landscape" r:id="rId1"/>
  <rowBreaks count="1" manualBreakCount="1">
    <brk id="49" max="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316"/>
  <sheetViews>
    <sheetView showGridLines="0" view="pageBreakPreview" zoomScaleNormal="100" zoomScaleSheetLayoutView="100" workbookViewId="0">
      <selection activeCell="E20" sqref="E20"/>
    </sheetView>
  </sheetViews>
  <sheetFormatPr baseColWidth="10" defaultRowHeight="12.75"/>
  <cols>
    <col min="1" max="1" width="75.625" style="345" customWidth="1"/>
    <col min="2" max="2" width="11" style="345"/>
    <col min="3" max="3" width="12.125" style="345" customWidth="1"/>
    <col min="4" max="9" width="11" style="345"/>
    <col min="10" max="10" width="50" style="345" customWidth="1"/>
    <col min="11" max="16384" width="11" style="345"/>
  </cols>
  <sheetData>
    <row r="1" spans="1:10" ht="20.25">
      <c r="A1" s="478" t="s">
        <v>694</v>
      </c>
      <c r="B1" s="478"/>
      <c r="C1" s="478"/>
      <c r="D1" s="478"/>
      <c r="E1" s="478"/>
      <c r="F1" s="478"/>
      <c r="G1" s="478"/>
      <c r="H1" s="479"/>
      <c r="I1" s="479"/>
      <c r="J1" s="479"/>
    </row>
    <row r="3" spans="1:10" ht="13.5" thickBot="1">
      <c r="B3" s="565" t="s">
        <v>617</v>
      </c>
      <c r="C3" s="565" t="s">
        <v>618</v>
      </c>
      <c r="D3" s="565" t="s">
        <v>619</v>
      </c>
      <c r="E3" s="565" t="s">
        <v>620</v>
      </c>
      <c r="F3" s="565" t="s">
        <v>621</v>
      </c>
      <c r="G3" s="565" t="s">
        <v>623</v>
      </c>
      <c r="H3" s="565" t="s">
        <v>624</v>
      </c>
      <c r="I3" s="565" t="s">
        <v>626</v>
      </c>
      <c r="J3" s="183" t="s">
        <v>615</v>
      </c>
    </row>
    <row r="4" spans="1:10" ht="15" customHeight="1" thickTop="1" thickBot="1">
      <c r="A4" s="694" t="s">
        <v>577</v>
      </c>
      <c r="B4" s="494" t="s">
        <v>690</v>
      </c>
      <c r="C4" s="494" t="s">
        <v>669</v>
      </c>
      <c r="D4" s="690" t="s">
        <v>630</v>
      </c>
      <c r="E4" s="690"/>
      <c r="F4" s="690"/>
      <c r="G4" s="690"/>
      <c r="H4" s="494" t="s">
        <v>611</v>
      </c>
      <c r="I4" s="494" t="s">
        <v>611</v>
      </c>
      <c r="J4" s="494" t="s">
        <v>613</v>
      </c>
    </row>
    <row r="5" spans="1:10" ht="15.75" customHeight="1" thickTop="1">
      <c r="A5" s="695"/>
      <c r="B5" s="495" t="s">
        <v>607</v>
      </c>
      <c r="C5" s="495" t="s">
        <v>632</v>
      </c>
      <c r="D5" s="496" t="s">
        <v>48</v>
      </c>
      <c r="E5" s="497" t="s">
        <v>49</v>
      </c>
      <c r="F5" s="497" t="s">
        <v>50</v>
      </c>
      <c r="G5" s="498" t="s">
        <v>51</v>
      </c>
      <c r="H5" s="495" t="s">
        <v>667</v>
      </c>
      <c r="I5" s="495" t="s">
        <v>667</v>
      </c>
      <c r="J5" s="495" t="s">
        <v>611</v>
      </c>
    </row>
    <row r="6" spans="1:10" ht="16.5" customHeight="1" thickBot="1">
      <c r="A6" s="696"/>
      <c r="B6" s="499"/>
      <c r="C6" s="499"/>
      <c r="D6" s="500" t="s">
        <v>633</v>
      </c>
      <c r="E6" s="501" t="s">
        <v>634</v>
      </c>
      <c r="F6" s="501" t="s">
        <v>635</v>
      </c>
      <c r="G6" s="502" t="s">
        <v>636</v>
      </c>
      <c r="H6" s="499" t="s">
        <v>616</v>
      </c>
      <c r="I6" s="499" t="s">
        <v>612</v>
      </c>
      <c r="J6" s="499"/>
    </row>
    <row r="7" spans="1:10" ht="14.25" thickTop="1" thickBot="1">
      <c r="A7" s="404"/>
      <c r="B7" s="393"/>
      <c r="C7" s="394"/>
      <c r="D7" s="395"/>
      <c r="G7" s="405"/>
      <c r="H7" s="394"/>
      <c r="I7" s="394"/>
      <c r="J7" s="394"/>
    </row>
    <row r="8" spans="1:10" ht="13.5" thickTop="1">
      <c r="A8" s="413" t="s">
        <v>522</v>
      </c>
      <c r="B8" s="396"/>
      <c r="C8" s="396"/>
      <c r="D8" s="397"/>
      <c r="E8" s="398"/>
      <c r="F8" s="398"/>
      <c r="G8" s="399"/>
      <c r="H8" s="396"/>
      <c r="I8" s="396"/>
      <c r="J8" s="396"/>
    </row>
    <row r="9" spans="1:10">
      <c r="A9" s="404" t="s">
        <v>523</v>
      </c>
      <c r="B9" s="380"/>
      <c r="C9" s="380"/>
      <c r="D9" s="400"/>
      <c r="E9" s="401"/>
      <c r="F9" s="401"/>
      <c r="G9" s="402"/>
      <c r="H9" s="380"/>
      <c r="I9" s="380"/>
      <c r="J9" s="380"/>
    </row>
    <row r="10" spans="1:10">
      <c r="A10" s="404" t="s">
        <v>524</v>
      </c>
      <c r="B10" s="380"/>
      <c r="C10" s="380"/>
      <c r="D10" s="400"/>
      <c r="E10" s="401"/>
      <c r="F10" s="401"/>
      <c r="G10" s="402"/>
      <c r="H10" s="380"/>
      <c r="I10" s="380"/>
      <c r="J10" s="380"/>
    </row>
    <row r="11" spans="1:10">
      <c r="A11" s="404" t="s">
        <v>525</v>
      </c>
      <c r="B11" s="380"/>
      <c r="C11" s="380"/>
      <c r="D11" s="400"/>
      <c r="E11" s="401"/>
      <c r="F11" s="401"/>
      <c r="G11" s="402"/>
      <c r="H11" s="380"/>
      <c r="I11" s="380"/>
      <c r="J11" s="380"/>
    </row>
    <row r="12" spans="1:10">
      <c r="A12" s="404" t="s">
        <v>526</v>
      </c>
      <c r="B12" s="380"/>
      <c r="C12" s="380"/>
      <c r="D12" s="400"/>
      <c r="E12" s="401"/>
      <c r="F12" s="401"/>
      <c r="G12" s="402"/>
      <c r="H12" s="380"/>
      <c r="I12" s="380"/>
      <c r="J12" s="380"/>
    </row>
    <row r="13" spans="1:10">
      <c r="A13" s="404" t="s">
        <v>527</v>
      </c>
      <c r="B13" s="380"/>
      <c r="C13" s="380"/>
      <c r="D13" s="400"/>
      <c r="E13" s="401"/>
      <c r="F13" s="401"/>
      <c r="G13" s="402"/>
      <c r="H13" s="380"/>
      <c r="I13" s="380"/>
      <c r="J13" s="380"/>
    </row>
    <row r="14" spans="1:10">
      <c r="A14" s="404" t="s">
        <v>528</v>
      </c>
      <c r="B14" s="380"/>
      <c r="C14" s="380"/>
      <c r="D14" s="400"/>
      <c r="E14" s="401"/>
      <c r="F14" s="401"/>
      <c r="G14" s="402"/>
      <c r="H14" s="380"/>
      <c r="I14" s="380"/>
      <c r="J14" s="380"/>
    </row>
    <row r="15" spans="1:10">
      <c r="A15" s="404" t="s">
        <v>529</v>
      </c>
      <c r="B15" s="380"/>
      <c r="C15" s="380"/>
      <c r="D15" s="400"/>
      <c r="E15" s="401"/>
      <c r="F15" s="401"/>
      <c r="G15" s="402"/>
      <c r="H15" s="380"/>
      <c r="I15" s="380"/>
      <c r="J15" s="380"/>
    </row>
    <row r="16" spans="1:10">
      <c r="A16" s="404" t="s">
        <v>530</v>
      </c>
      <c r="B16" s="380"/>
      <c r="C16" s="380"/>
      <c r="D16" s="400"/>
      <c r="E16" s="401"/>
      <c r="F16" s="401"/>
      <c r="G16" s="402"/>
      <c r="H16" s="380"/>
      <c r="I16" s="380"/>
      <c r="J16" s="380"/>
    </row>
    <row r="17" spans="1:10">
      <c r="A17" s="404" t="s">
        <v>531</v>
      </c>
      <c r="B17" s="380"/>
      <c r="C17" s="380"/>
      <c r="D17" s="400"/>
      <c r="E17" s="401"/>
      <c r="F17" s="401"/>
      <c r="G17" s="402"/>
      <c r="H17" s="380"/>
      <c r="I17" s="380"/>
      <c r="J17" s="380"/>
    </row>
    <row r="18" spans="1:10">
      <c r="A18" s="404" t="s">
        <v>532</v>
      </c>
      <c r="B18" s="380"/>
      <c r="C18" s="380"/>
      <c r="D18" s="400"/>
      <c r="E18" s="401"/>
      <c r="F18" s="401"/>
      <c r="G18" s="402"/>
      <c r="H18" s="380"/>
      <c r="I18" s="380"/>
      <c r="J18" s="380"/>
    </row>
    <row r="19" spans="1:10">
      <c r="A19" s="404" t="s">
        <v>533</v>
      </c>
      <c r="B19" s="380"/>
      <c r="C19" s="380"/>
      <c r="D19" s="400"/>
      <c r="E19" s="401"/>
      <c r="F19" s="401"/>
      <c r="G19" s="402"/>
      <c r="H19" s="380"/>
      <c r="I19" s="380"/>
      <c r="J19" s="380"/>
    </row>
    <row r="20" spans="1:10">
      <c r="A20" s="404" t="s">
        <v>534</v>
      </c>
      <c r="B20" s="380"/>
      <c r="C20" s="380"/>
      <c r="D20" s="400"/>
      <c r="E20" s="401"/>
      <c r="F20" s="401"/>
      <c r="G20" s="402"/>
      <c r="H20" s="380"/>
      <c r="I20" s="380"/>
      <c r="J20" s="380"/>
    </row>
    <row r="21" spans="1:10">
      <c r="A21" s="404" t="s">
        <v>535</v>
      </c>
      <c r="B21" s="380"/>
      <c r="C21" s="380"/>
      <c r="D21" s="400"/>
      <c r="E21" s="401"/>
      <c r="F21" s="401"/>
      <c r="G21" s="402"/>
      <c r="H21" s="380"/>
      <c r="I21" s="380"/>
      <c r="J21" s="380"/>
    </row>
    <row r="22" spans="1:10">
      <c r="A22" s="404" t="s">
        <v>536</v>
      </c>
      <c r="B22" s="380"/>
      <c r="C22" s="380"/>
      <c r="D22" s="400"/>
      <c r="E22" s="401"/>
      <c r="F22" s="401"/>
      <c r="G22" s="402"/>
      <c r="H22" s="380"/>
      <c r="I22" s="380"/>
      <c r="J22" s="380"/>
    </row>
    <row r="23" spans="1:10">
      <c r="A23" s="404" t="s">
        <v>537</v>
      </c>
      <c r="B23" s="380"/>
      <c r="C23" s="380"/>
      <c r="D23" s="400"/>
      <c r="E23" s="401"/>
      <c r="F23" s="401"/>
      <c r="G23" s="402"/>
      <c r="H23" s="380"/>
      <c r="I23" s="380"/>
      <c r="J23" s="380"/>
    </row>
    <row r="24" spans="1:10">
      <c r="A24" s="404" t="s">
        <v>538</v>
      </c>
      <c r="B24" s="380"/>
      <c r="C24" s="380"/>
      <c r="D24" s="400"/>
      <c r="E24" s="401"/>
      <c r="F24" s="401"/>
      <c r="G24" s="402"/>
      <c r="H24" s="380"/>
      <c r="I24" s="380"/>
      <c r="J24" s="380"/>
    </row>
    <row r="25" spans="1:10">
      <c r="A25" s="404" t="s">
        <v>539</v>
      </c>
      <c r="B25" s="380"/>
      <c r="C25" s="380"/>
      <c r="D25" s="400"/>
      <c r="E25" s="401"/>
      <c r="F25" s="401"/>
      <c r="G25" s="402"/>
      <c r="H25" s="380"/>
      <c r="I25" s="380"/>
      <c r="J25" s="380"/>
    </row>
    <row r="26" spans="1:10">
      <c r="A26" s="404" t="s">
        <v>540</v>
      </c>
      <c r="B26" s="380"/>
      <c r="C26" s="380"/>
      <c r="D26" s="400"/>
      <c r="E26" s="401"/>
      <c r="F26" s="401"/>
      <c r="G26" s="402"/>
      <c r="H26" s="380"/>
      <c r="I26" s="380"/>
      <c r="J26" s="380"/>
    </row>
    <row r="27" spans="1:10">
      <c r="A27" s="404" t="s">
        <v>541</v>
      </c>
      <c r="B27" s="380"/>
      <c r="C27" s="380"/>
      <c r="D27" s="400"/>
      <c r="E27" s="401"/>
      <c r="F27" s="401"/>
      <c r="G27" s="402"/>
      <c r="H27" s="380"/>
      <c r="I27" s="380"/>
      <c r="J27" s="380"/>
    </row>
    <row r="28" spans="1:10">
      <c r="A28" s="404" t="s">
        <v>542</v>
      </c>
      <c r="B28" s="380"/>
      <c r="C28" s="380"/>
      <c r="D28" s="400"/>
      <c r="E28" s="401"/>
      <c r="F28" s="401"/>
      <c r="G28" s="402"/>
      <c r="H28" s="380"/>
      <c r="I28" s="380"/>
      <c r="J28" s="380"/>
    </row>
    <row r="29" spans="1:10">
      <c r="A29" s="404" t="s">
        <v>543</v>
      </c>
      <c r="B29" s="380"/>
      <c r="C29" s="380"/>
      <c r="D29" s="400"/>
      <c r="E29" s="401"/>
      <c r="F29" s="401"/>
      <c r="G29" s="402"/>
      <c r="H29" s="380"/>
      <c r="I29" s="380"/>
      <c r="J29" s="380"/>
    </row>
    <row r="30" spans="1:10">
      <c r="A30" s="404" t="s">
        <v>544</v>
      </c>
      <c r="B30" s="403"/>
      <c r="C30" s="403"/>
      <c r="D30" s="400"/>
      <c r="E30" s="401"/>
      <c r="F30" s="401"/>
      <c r="G30" s="402"/>
      <c r="H30" s="403"/>
      <c r="I30" s="403"/>
      <c r="J30" s="403"/>
    </row>
    <row r="31" spans="1:10">
      <c r="A31" s="404" t="s">
        <v>545</v>
      </c>
      <c r="B31" s="380"/>
      <c r="C31" s="380"/>
      <c r="D31" s="400"/>
      <c r="E31" s="401"/>
      <c r="F31" s="401"/>
      <c r="G31" s="402"/>
      <c r="H31" s="380"/>
      <c r="I31" s="380"/>
      <c r="J31" s="380"/>
    </row>
    <row r="32" spans="1:10">
      <c r="A32" s="404" t="s">
        <v>546</v>
      </c>
      <c r="B32" s="403"/>
      <c r="C32" s="403"/>
      <c r="D32" s="400"/>
      <c r="E32" s="401"/>
      <c r="F32" s="401"/>
      <c r="G32" s="402"/>
      <c r="H32" s="403"/>
      <c r="I32" s="403"/>
      <c r="J32" s="403"/>
    </row>
    <row r="33" spans="1:10">
      <c r="A33" s="404" t="s">
        <v>547</v>
      </c>
      <c r="B33" s="380"/>
      <c r="C33" s="380"/>
      <c r="D33" s="400"/>
      <c r="E33" s="401"/>
      <c r="F33" s="401"/>
      <c r="G33" s="402"/>
      <c r="H33" s="380"/>
      <c r="I33" s="380"/>
      <c r="J33" s="380"/>
    </row>
    <row r="34" spans="1:10">
      <c r="A34" s="414" t="s">
        <v>548</v>
      </c>
      <c r="B34" s="403"/>
      <c r="C34" s="403"/>
      <c r="D34" s="400"/>
      <c r="E34" s="401"/>
      <c r="F34" s="401"/>
      <c r="G34" s="402"/>
      <c r="H34" s="403"/>
      <c r="I34" s="403"/>
      <c r="J34" s="403"/>
    </row>
    <row r="35" spans="1:10" ht="25.5">
      <c r="A35" s="404" t="s">
        <v>549</v>
      </c>
      <c r="B35" s="419"/>
      <c r="C35" s="419"/>
      <c r="D35" s="410"/>
      <c r="E35" s="411"/>
      <c r="F35" s="411"/>
      <c r="G35" s="412"/>
      <c r="H35" s="419"/>
      <c r="I35" s="419"/>
      <c r="J35" s="419"/>
    </row>
    <row r="36" spans="1:10">
      <c r="A36" s="415" t="s">
        <v>550</v>
      </c>
      <c r="B36" s="403"/>
      <c r="C36" s="403"/>
      <c r="D36" s="400"/>
      <c r="E36" s="401"/>
      <c r="F36" s="401"/>
      <c r="G36" s="402"/>
      <c r="H36" s="403"/>
      <c r="I36" s="403"/>
      <c r="J36" s="403"/>
    </row>
    <row r="37" spans="1:10">
      <c r="A37" s="404" t="s">
        <v>551</v>
      </c>
      <c r="B37" s="403"/>
      <c r="C37" s="403"/>
      <c r="D37" s="400"/>
      <c r="E37" s="401"/>
      <c r="F37" s="401"/>
      <c r="G37" s="402"/>
      <c r="H37" s="403"/>
      <c r="I37" s="403"/>
      <c r="J37" s="403"/>
    </row>
    <row r="38" spans="1:10">
      <c r="A38" s="414" t="s">
        <v>548</v>
      </c>
      <c r="B38" s="403"/>
      <c r="C38" s="403"/>
      <c r="D38" s="400"/>
      <c r="E38" s="401"/>
      <c r="F38" s="401"/>
      <c r="G38" s="402"/>
      <c r="H38" s="403"/>
      <c r="I38" s="403"/>
      <c r="J38" s="403"/>
    </row>
    <row r="39" spans="1:10">
      <c r="A39" s="404" t="s">
        <v>552</v>
      </c>
      <c r="B39" s="419"/>
      <c r="C39" s="419"/>
      <c r="D39" s="410"/>
      <c r="E39" s="411"/>
      <c r="F39" s="411"/>
      <c r="G39" s="412"/>
      <c r="H39" s="419"/>
      <c r="I39" s="419"/>
      <c r="J39" s="419"/>
    </row>
    <row r="40" spans="1:10">
      <c r="A40" s="404" t="s">
        <v>553</v>
      </c>
      <c r="B40" s="420"/>
      <c r="C40" s="420"/>
      <c r="D40" s="410"/>
      <c r="E40" s="411"/>
      <c r="F40" s="411"/>
      <c r="G40" s="412"/>
      <c r="H40" s="420"/>
      <c r="I40" s="420"/>
      <c r="J40" s="420"/>
    </row>
    <row r="41" spans="1:10">
      <c r="A41" s="415" t="s">
        <v>554</v>
      </c>
      <c r="B41" s="403"/>
      <c r="C41" s="403"/>
      <c r="D41" s="400"/>
      <c r="E41" s="401"/>
      <c r="F41" s="401"/>
      <c r="G41" s="402"/>
      <c r="H41" s="403"/>
      <c r="I41" s="403"/>
      <c r="J41" s="403"/>
    </row>
    <row r="42" spans="1:10">
      <c r="A42" s="404" t="s">
        <v>555</v>
      </c>
      <c r="B42" s="403"/>
      <c r="C42" s="403"/>
      <c r="D42" s="400"/>
      <c r="E42" s="401"/>
      <c r="F42" s="401"/>
      <c r="G42" s="402"/>
      <c r="H42" s="403"/>
      <c r="I42" s="403"/>
      <c r="J42" s="403"/>
    </row>
    <row r="43" spans="1:10">
      <c r="A43" s="414" t="s">
        <v>556</v>
      </c>
      <c r="B43" s="403"/>
      <c r="C43" s="403"/>
      <c r="D43" s="400"/>
      <c r="E43" s="401"/>
      <c r="F43" s="401"/>
      <c r="G43" s="402"/>
      <c r="H43" s="403"/>
      <c r="I43" s="403"/>
      <c r="J43" s="403"/>
    </row>
    <row r="44" spans="1:10">
      <c r="A44" s="404" t="s">
        <v>557</v>
      </c>
      <c r="B44" s="420"/>
      <c r="C44" s="420"/>
      <c r="D44" s="410"/>
      <c r="E44" s="411"/>
      <c r="F44" s="411"/>
      <c r="G44" s="412"/>
      <c r="H44" s="420"/>
      <c r="I44" s="420"/>
      <c r="J44" s="420"/>
    </row>
    <row r="45" spans="1:10">
      <c r="A45" s="415" t="s">
        <v>558</v>
      </c>
      <c r="B45" s="403"/>
      <c r="C45" s="403"/>
      <c r="D45" s="400"/>
      <c r="E45" s="401"/>
      <c r="F45" s="401"/>
      <c r="G45" s="402"/>
      <c r="H45" s="403"/>
      <c r="I45" s="403"/>
      <c r="J45" s="403"/>
    </row>
    <row r="46" spans="1:10">
      <c r="A46" s="404" t="s">
        <v>559</v>
      </c>
      <c r="B46" s="403"/>
      <c r="C46" s="403"/>
      <c r="D46" s="400"/>
      <c r="E46" s="401"/>
      <c r="F46" s="401"/>
      <c r="G46" s="402"/>
      <c r="H46" s="403"/>
      <c r="I46" s="403"/>
      <c r="J46" s="403"/>
    </row>
    <row r="47" spans="1:10">
      <c r="A47" s="414" t="s">
        <v>560</v>
      </c>
      <c r="B47" s="403"/>
      <c r="C47" s="403"/>
      <c r="D47" s="400"/>
      <c r="E47" s="401"/>
      <c r="F47" s="401"/>
      <c r="G47" s="402"/>
      <c r="H47" s="403"/>
      <c r="I47" s="403"/>
      <c r="J47" s="403"/>
    </row>
    <row r="48" spans="1:10">
      <c r="A48" s="404" t="s">
        <v>561</v>
      </c>
      <c r="B48" s="420"/>
      <c r="C48" s="420"/>
      <c r="D48" s="410"/>
      <c r="E48" s="411"/>
      <c r="F48" s="411"/>
      <c r="G48" s="412"/>
      <c r="H48" s="420"/>
      <c r="I48" s="420"/>
      <c r="J48" s="420"/>
    </row>
    <row r="49" spans="1:10">
      <c r="A49" s="416" t="s">
        <v>548</v>
      </c>
      <c r="B49" s="403"/>
      <c r="C49" s="403"/>
      <c r="D49" s="400"/>
      <c r="E49" s="401"/>
      <c r="F49" s="401"/>
      <c r="G49" s="402"/>
      <c r="H49" s="403"/>
      <c r="I49" s="403"/>
      <c r="J49" s="403"/>
    </row>
    <row r="50" spans="1:10">
      <c r="A50" s="404" t="s">
        <v>562</v>
      </c>
      <c r="B50" s="420"/>
      <c r="C50" s="420"/>
      <c r="D50" s="410"/>
      <c r="E50" s="411"/>
      <c r="F50" s="411"/>
      <c r="G50" s="412"/>
      <c r="H50" s="420"/>
      <c r="I50" s="420"/>
      <c r="J50" s="420"/>
    </row>
    <row r="51" spans="1:10">
      <c r="A51" s="415" t="s">
        <v>563</v>
      </c>
      <c r="B51" s="403"/>
      <c r="C51" s="403"/>
      <c r="D51" s="400"/>
      <c r="E51" s="401"/>
      <c r="F51" s="401"/>
      <c r="G51" s="402"/>
      <c r="H51" s="403"/>
      <c r="I51" s="403"/>
      <c r="J51" s="403"/>
    </row>
    <row r="52" spans="1:10">
      <c r="A52" s="404" t="s">
        <v>564</v>
      </c>
      <c r="B52" s="403"/>
      <c r="C52" s="403"/>
      <c r="D52" s="400"/>
      <c r="E52" s="401"/>
      <c r="F52" s="401"/>
      <c r="G52" s="402"/>
      <c r="H52" s="403"/>
      <c r="I52" s="403"/>
      <c r="J52" s="403"/>
    </row>
    <row r="53" spans="1:10">
      <c r="A53" s="404" t="s">
        <v>565</v>
      </c>
      <c r="B53" s="403"/>
      <c r="C53" s="403"/>
      <c r="D53" s="400"/>
      <c r="E53" s="401"/>
      <c r="F53" s="401"/>
      <c r="G53" s="402"/>
      <c r="H53" s="403"/>
      <c r="I53" s="403"/>
      <c r="J53" s="403"/>
    </row>
    <row r="54" spans="1:10">
      <c r="A54" s="404" t="s">
        <v>566</v>
      </c>
      <c r="B54" s="403"/>
      <c r="C54" s="403"/>
      <c r="D54" s="400"/>
      <c r="E54" s="401"/>
      <c r="F54" s="401"/>
      <c r="G54" s="402"/>
      <c r="H54" s="403"/>
      <c r="I54" s="403"/>
      <c r="J54" s="403"/>
    </row>
    <row r="55" spans="1:10">
      <c r="A55" s="404" t="s">
        <v>567</v>
      </c>
      <c r="B55" s="403"/>
      <c r="C55" s="403"/>
      <c r="D55" s="400"/>
      <c r="E55" s="401"/>
      <c r="F55" s="401"/>
      <c r="G55" s="402"/>
      <c r="H55" s="403"/>
      <c r="I55" s="403"/>
      <c r="J55" s="403"/>
    </row>
    <row r="56" spans="1:10">
      <c r="A56" s="404" t="s">
        <v>568</v>
      </c>
      <c r="B56" s="403"/>
      <c r="C56" s="403"/>
      <c r="D56" s="400"/>
      <c r="E56" s="401"/>
      <c r="F56" s="401"/>
      <c r="G56" s="402"/>
      <c r="H56" s="403"/>
      <c r="I56" s="403"/>
      <c r="J56" s="403"/>
    </row>
    <row r="57" spans="1:10">
      <c r="A57" s="417" t="s">
        <v>569</v>
      </c>
      <c r="B57" s="403"/>
      <c r="C57" s="403"/>
      <c r="D57" s="400"/>
      <c r="E57" s="401"/>
      <c r="F57" s="401"/>
      <c r="G57" s="402"/>
      <c r="H57" s="403"/>
      <c r="I57" s="403"/>
      <c r="J57" s="403"/>
    </row>
    <row r="58" spans="1:10">
      <c r="A58" s="404" t="s">
        <v>570</v>
      </c>
      <c r="B58" s="403"/>
      <c r="C58" s="403"/>
      <c r="D58" s="400"/>
      <c r="E58" s="401"/>
      <c r="F58" s="401"/>
      <c r="G58" s="402"/>
      <c r="H58" s="403"/>
      <c r="I58" s="403"/>
      <c r="J58" s="403"/>
    </row>
    <row r="59" spans="1:10">
      <c r="A59" s="404" t="s">
        <v>571</v>
      </c>
      <c r="B59" s="403"/>
      <c r="C59" s="403"/>
      <c r="D59" s="400"/>
      <c r="E59" s="401"/>
      <c r="F59" s="401"/>
      <c r="G59" s="402"/>
      <c r="H59" s="403"/>
      <c r="I59" s="403"/>
      <c r="J59" s="403"/>
    </row>
    <row r="60" spans="1:10">
      <c r="A60" s="404" t="s">
        <v>572</v>
      </c>
      <c r="B60" s="403"/>
      <c r="C60" s="403"/>
      <c r="D60" s="400"/>
      <c r="E60" s="401"/>
      <c r="F60" s="401"/>
      <c r="G60" s="402"/>
      <c r="H60" s="403"/>
      <c r="I60" s="403"/>
      <c r="J60" s="403"/>
    </row>
    <row r="61" spans="1:10">
      <c r="A61" s="414" t="s">
        <v>573</v>
      </c>
      <c r="B61" s="403"/>
      <c r="C61" s="403"/>
      <c r="D61" s="400"/>
      <c r="E61" s="401"/>
      <c r="F61" s="401"/>
      <c r="G61" s="402"/>
      <c r="H61" s="403"/>
      <c r="I61" s="403"/>
      <c r="J61" s="403"/>
    </row>
    <row r="62" spans="1:10">
      <c r="A62" s="404" t="s">
        <v>574</v>
      </c>
      <c r="B62" s="420"/>
      <c r="C62" s="420"/>
      <c r="D62" s="410"/>
      <c r="E62" s="411"/>
      <c r="F62" s="411"/>
      <c r="G62" s="412"/>
      <c r="H62" s="420"/>
      <c r="I62" s="420"/>
      <c r="J62" s="420"/>
    </row>
    <row r="63" spans="1:10">
      <c r="A63" s="415" t="s">
        <v>575</v>
      </c>
      <c r="B63" s="403"/>
      <c r="C63" s="403"/>
      <c r="D63" s="400"/>
      <c r="E63" s="401"/>
      <c r="F63" s="401"/>
      <c r="G63" s="402"/>
      <c r="H63" s="403"/>
      <c r="I63" s="403"/>
      <c r="J63" s="403"/>
    </row>
    <row r="64" spans="1:10">
      <c r="A64" s="404" t="s">
        <v>576</v>
      </c>
      <c r="B64" s="403"/>
      <c r="C64" s="403"/>
      <c r="D64" s="400"/>
      <c r="E64" s="401"/>
      <c r="F64" s="401"/>
      <c r="G64" s="402"/>
      <c r="H64" s="403"/>
      <c r="I64" s="403"/>
      <c r="J64" s="403"/>
    </row>
    <row r="65" spans="1:10" ht="13.5" thickBot="1">
      <c r="A65" s="418" t="s">
        <v>573</v>
      </c>
      <c r="B65" s="406"/>
      <c r="C65" s="406"/>
      <c r="D65" s="407"/>
      <c r="E65" s="408"/>
      <c r="F65" s="408"/>
      <c r="G65" s="409"/>
      <c r="H65" s="406"/>
      <c r="I65" s="406"/>
      <c r="J65" s="406"/>
    </row>
    <row r="66" spans="1:10" ht="16.5" thickTop="1">
      <c r="A66" s="692" t="s">
        <v>3</v>
      </c>
      <c r="B66" s="693"/>
      <c r="C66" s="693"/>
      <c r="D66" s="693"/>
      <c r="E66" s="693"/>
      <c r="F66" s="693"/>
      <c r="G66" s="693"/>
    </row>
    <row r="72" spans="1:10">
      <c r="G72" s="345">
        <v>105</v>
      </c>
      <c r="H72" s="345">
        <v>100</v>
      </c>
      <c r="I72" s="345">
        <f>+(G72/H72)-1</f>
        <v>5.0000000000000044E-2</v>
      </c>
    </row>
    <row r="315" spans="3:6">
      <c r="C315" s="345">
        <v>2012</v>
      </c>
    </row>
    <row r="316" spans="3:6" ht="13.5">
      <c r="D316" s="345">
        <v>2012</v>
      </c>
      <c r="E316" s="345">
        <v>2012</v>
      </c>
      <c r="F316" s="425" t="s">
        <v>581</v>
      </c>
    </row>
  </sheetData>
  <mergeCells count="3">
    <mergeCell ref="D4:G4"/>
    <mergeCell ref="A66:G66"/>
    <mergeCell ref="A4:A6"/>
  </mergeCells>
  <printOptions horizontalCentered="1"/>
  <pageMargins left="0.19685039370078741" right="0.19685039370078741" top="0.35433070866141736" bottom="0.35433070866141736" header="0.31496062992125984" footer="0"/>
  <pageSetup paperSize="256" scale="53" orientation="landscape" r:id="rId1"/>
  <ignoredErrors>
    <ignoredError sqref="B3:G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A2D80-E6FA-4A57-976B-CE49B0607F62}">
  <dimension ref="A1:J27"/>
  <sheetViews>
    <sheetView showGridLines="0" view="pageBreakPreview" zoomScaleNormal="100" zoomScaleSheetLayoutView="100" workbookViewId="0">
      <selection activeCell="J20" sqref="J20"/>
    </sheetView>
  </sheetViews>
  <sheetFormatPr baseColWidth="10" defaultRowHeight="12.75"/>
  <cols>
    <col min="1" max="1" width="45.625" style="569" customWidth="1"/>
    <col min="2" max="9" width="11" style="569" customWidth="1"/>
    <col min="10" max="10" width="36" style="569" customWidth="1"/>
    <col min="11" max="16384" width="11" style="569"/>
  </cols>
  <sheetData>
    <row r="1" spans="1:10" ht="20.25">
      <c r="A1" s="128" t="s">
        <v>693</v>
      </c>
      <c r="B1" s="128"/>
      <c r="C1" s="128"/>
      <c r="D1" s="128"/>
      <c r="E1" s="128"/>
      <c r="F1" s="128"/>
      <c r="G1" s="128"/>
    </row>
    <row r="2" spans="1:10">
      <c r="A2" s="570"/>
      <c r="B2" s="570"/>
      <c r="C2" s="570"/>
      <c r="D2" s="570"/>
      <c r="E2" s="570"/>
      <c r="F2" s="570"/>
      <c r="G2" s="183"/>
    </row>
    <row r="3" spans="1:10" ht="13.5" thickBot="1">
      <c r="A3" s="570"/>
      <c r="B3" s="565" t="s">
        <v>617</v>
      </c>
      <c r="C3" s="565" t="s">
        <v>618</v>
      </c>
      <c r="D3" s="565" t="s">
        <v>619</v>
      </c>
      <c r="E3" s="565" t="s">
        <v>620</v>
      </c>
      <c r="F3" s="565" t="s">
        <v>621</v>
      </c>
      <c r="G3" s="565" t="s">
        <v>623</v>
      </c>
      <c r="H3" s="565" t="s">
        <v>624</v>
      </c>
      <c r="I3" s="565" t="s">
        <v>626</v>
      </c>
      <c r="J3" s="183" t="s">
        <v>615</v>
      </c>
    </row>
    <row r="4" spans="1:10" ht="14.25" thickTop="1">
      <c r="A4" s="697" t="s">
        <v>627</v>
      </c>
      <c r="B4" s="580" t="s">
        <v>628</v>
      </c>
      <c r="C4" s="580" t="s">
        <v>629</v>
      </c>
      <c r="D4" s="700" t="s">
        <v>630</v>
      </c>
      <c r="E4" s="700"/>
      <c r="F4" s="700"/>
      <c r="G4" s="700"/>
      <c r="H4" s="494" t="s">
        <v>611</v>
      </c>
      <c r="I4" s="494" t="s">
        <v>611</v>
      </c>
      <c r="J4" s="494" t="s">
        <v>613</v>
      </c>
    </row>
    <row r="5" spans="1:10" ht="13.5">
      <c r="A5" s="698"/>
      <c r="B5" s="581" t="s">
        <v>631</v>
      </c>
      <c r="C5" s="581" t="s">
        <v>632</v>
      </c>
      <c r="D5" s="582" t="s">
        <v>48</v>
      </c>
      <c r="E5" s="583" t="s">
        <v>49</v>
      </c>
      <c r="F5" s="583" t="s">
        <v>50</v>
      </c>
      <c r="G5" s="584" t="s">
        <v>51</v>
      </c>
      <c r="H5" s="495" t="s">
        <v>667</v>
      </c>
      <c r="I5" s="495" t="s">
        <v>667</v>
      </c>
      <c r="J5" s="495" t="s">
        <v>611</v>
      </c>
    </row>
    <row r="6" spans="1:10" ht="14.25" thickBot="1">
      <c r="A6" s="699"/>
      <c r="B6" s="585"/>
      <c r="C6" s="585"/>
      <c r="D6" s="586" t="s">
        <v>633</v>
      </c>
      <c r="E6" s="501" t="s">
        <v>634</v>
      </c>
      <c r="F6" s="501" t="s">
        <v>635</v>
      </c>
      <c r="G6" s="502" t="s">
        <v>636</v>
      </c>
      <c r="H6" s="499" t="s">
        <v>616</v>
      </c>
      <c r="I6" s="499" t="s">
        <v>612</v>
      </c>
      <c r="J6" s="499"/>
    </row>
    <row r="7" spans="1:10" ht="13.5" thickTop="1">
      <c r="A7" s="571" t="s">
        <v>637</v>
      </c>
      <c r="B7" s="396"/>
      <c r="C7" s="396"/>
      <c r="D7" s="397"/>
      <c r="E7" s="398"/>
      <c r="F7" s="398"/>
      <c r="G7" s="399"/>
      <c r="H7" s="396"/>
      <c r="I7" s="396"/>
      <c r="J7" s="396"/>
    </row>
    <row r="8" spans="1:10">
      <c r="A8" s="572" t="s">
        <v>638</v>
      </c>
      <c r="B8" s="380"/>
      <c r="C8" s="380"/>
      <c r="D8" s="400"/>
      <c r="E8" s="401"/>
      <c r="F8" s="401"/>
      <c r="G8" s="402"/>
      <c r="H8" s="380"/>
      <c r="I8" s="380"/>
      <c r="J8" s="380"/>
    </row>
    <row r="9" spans="1:10">
      <c r="A9" s="573" t="s">
        <v>639</v>
      </c>
      <c r="B9" s="380"/>
      <c r="C9" s="380"/>
      <c r="D9" s="400"/>
      <c r="E9" s="401"/>
      <c r="F9" s="401"/>
      <c r="G9" s="402"/>
      <c r="H9" s="380"/>
      <c r="I9" s="380"/>
      <c r="J9" s="380"/>
    </row>
    <row r="10" spans="1:10">
      <c r="A10" s="572" t="s">
        <v>640</v>
      </c>
      <c r="B10" s="380"/>
      <c r="C10" s="380"/>
      <c r="D10" s="400"/>
      <c r="E10" s="401"/>
      <c r="F10" s="401"/>
      <c r="G10" s="402"/>
      <c r="H10" s="380"/>
      <c r="I10" s="380"/>
      <c r="J10" s="380"/>
    </row>
    <row r="11" spans="1:10">
      <c r="A11" s="573" t="s">
        <v>641</v>
      </c>
      <c r="B11" s="380"/>
      <c r="C11" s="380"/>
      <c r="D11" s="400"/>
      <c r="E11" s="401"/>
      <c r="F11" s="401"/>
      <c r="G11" s="402"/>
      <c r="H11" s="380"/>
      <c r="I11" s="380"/>
      <c r="J11" s="380"/>
    </row>
    <row r="12" spans="1:10">
      <c r="A12" s="404" t="s">
        <v>642</v>
      </c>
      <c r="B12" s="380"/>
      <c r="C12" s="380"/>
      <c r="D12" s="400"/>
      <c r="E12" s="401"/>
      <c r="F12" s="401"/>
      <c r="G12" s="402"/>
      <c r="H12" s="380"/>
      <c r="I12" s="380"/>
      <c r="J12" s="380"/>
    </row>
    <row r="13" spans="1:10">
      <c r="A13" s="404" t="s">
        <v>643</v>
      </c>
      <c r="B13" s="380"/>
      <c r="C13" s="380"/>
      <c r="D13" s="400"/>
      <c r="E13" s="401"/>
      <c r="F13" s="401"/>
      <c r="G13" s="402"/>
      <c r="H13" s="380"/>
      <c r="I13" s="380"/>
      <c r="J13" s="380"/>
    </row>
    <row r="14" spans="1:10">
      <c r="A14" s="404" t="s">
        <v>644</v>
      </c>
      <c r="B14" s="380"/>
      <c r="C14" s="380"/>
      <c r="D14" s="400"/>
      <c r="E14" s="401"/>
      <c r="F14" s="401"/>
      <c r="G14" s="402"/>
      <c r="H14" s="380"/>
      <c r="I14" s="380"/>
      <c r="J14" s="380"/>
    </row>
    <row r="15" spans="1:10">
      <c r="A15" s="404" t="s">
        <v>645</v>
      </c>
      <c r="B15" s="380"/>
      <c r="C15" s="380"/>
      <c r="D15" s="400"/>
      <c r="E15" s="401"/>
      <c r="F15" s="401"/>
      <c r="G15" s="402"/>
      <c r="H15" s="380"/>
      <c r="I15" s="380"/>
      <c r="J15" s="380"/>
    </row>
    <row r="16" spans="1:10">
      <c r="A16" s="404" t="s">
        <v>646</v>
      </c>
      <c r="B16" s="380"/>
      <c r="C16" s="380"/>
      <c r="D16" s="400"/>
      <c r="E16" s="401"/>
      <c r="F16" s="401"/>
      <c r="G16" s="402"/>
      <c r="H16" s="380"/>
      <c r="I16" s="380"/>
      <c r="J16" s="380"/>
    </row>
    <row r="17" spans="1:10">
      <c r="A17" s="404" t="s">
        <v>647</v>
      </c>
      <c r="B17" s="380"/>
      <c r="C17" s="380"/>
      <c r="D17" s="400"/>
      <c r="E17" s="401"/>
      <c r="F17" s="401"/>
      <c r="G17" s="402"/>
      <c r="H17" s="380"/>
      <c r="I17" s="380"/>
      <c r="J17" s="380"/>
    </row>
    <row r="18" spans="1:10">
      <c r="A18" s="404" t="s">
        <v>648</v>
      </c>
      <c r="B18" s="380"/>
      <c r="C18" s="380"/>
      <c r="D18" s="400"/>
      <c r="E18" s="401"/>
      <c r="F18" s="401"/>
      <c r="G18" s="402"/>
      <c r="H18" s="380"/>
      <c r="I18" s="380"/>
      <c r="J18" s="380"/>
    </row>
    <row r="19" spans="1:10">
      <c r="A19" s="404" t="s">
        <v>649</v>
      </c>
      <c r="B19" s="380"/>
      <c r="C19" s="380"/>
      <c r="D19" s="400"/>
      <c r="E19" s="401"/>
      <c r="F19" s="401"/>
      <c r="G19" s="402"/>
      <c r="H19" s="380"/>
      <c r="I19" s="380"/>
      <c r="J19" s="380"/>
    </row>
    <row r="20" spans="1:10">
      <c r="A20" s="404" t="s">
        <v>650</v>
      </c>
      <c r="B20" s="380"/>
      <c r="C20" s="380"/>
      <c r="D20" s="400"/>
      <c r="E20" s="401"/>
      <c r="F20" s="401"/>
      <c r="G20" s="402"/>
      <c r="H20" s="380"/>
      <c r="I20" s="380"/>
      <c r="J20" s="380"/>
    </row>
    <row r="21" spans="1:10">
      <c r="A21" s="575" t="s">
        <v>651</v>
      </c>
      <c r="B21" s="380"/>
      <c r="C21" s="380"/>
      <c r="D21" s="400"/>
      <c r="E21" s="401"/>
      <c r="F21" s="401"/>
      <c r="G21" s="402"/>
      <c r="H21" s="380"/>
      <c r="I21" s="380"/>
      <c r="J21" s="380"/>
    </row>
    <row r="22" spans="1:10">
      <c r="A22" s="575" t="s">
        <v>652</v>
      </c>
      <c r="B22" s="380"/>
      <c r="C22" s="380"/>
      <c r="D22" s="400"/>
      <c r="E22" s="401"/>
      <c r="F22" s="401"/>
      <c r="G22" s="402"/>
      <c r="H22" s="380"/>
      <c r="I22" s="380"/>
      <c r="J22" s="380"/>
    </row>
    <row r="23" spans="1:10">
      <c r="A23" s="574" t="s">
        <v>653</v>
      </c>
      <c r="B23" s="380"/>
      <c r="C23" s="380"/>
      <c r="D23" s="400"/>
      <c r="E23" s="401"/>
      <c r="F23" s="401"/>
      <c r="G23" s="402"/>
      <c r="H23" s="380"/>
      <c r="I23" s="380"/>
      <c r="J23" s="380"/>
    </row>
    <row r="24" spans="1:10">
      <c r="A24" s="575" t="s">
        <v>654</v>
      </c>
      <c r="B24" s="380"/>
      <c r="C24" s="380"/>
      <c r="D24" s="400"/>
      <c r="E24" s="401"/>
      <c r="F24" s="401"/>
      <c r="G24" s="402"/>
      <c r="H24" s="380"/>
      <c r="I24" s="380"/>
      <c r="J24" s="380"/>
    </row>
    <row r="25" spans="1:10" ht="13.5" thickBot="1">
      <c r="A25" s="576"/>
      <c r="B25" s="406"/>
      <c r="C25" s="406"/>
      <c r="D25" s="407"/>
      <c r="E25" s="408"/>
      <c r="F25" s="408"/>
      <c r="G25" s="409"/>
      <c r="H25" s="406"/>
      <c r="I25" s="406"/>
      <c r="J25" s="406"/>
    </row>
    <row r="26" spans="1:10" ht="14.25" thickTop="1" thickBot="1">
      <c r="A26" s="577" t="s">
        <v>655</v>
      </c>
      <c r="B26" s="406"/>
      <c r="C26" s="406"/>
      <c r="D26" s="407"/>
      <c r="E26" s="408"/>
      <c r="F26" s="408"/>
      <c r="G26" s="409"/>
      <c r="H26" s="406"/>
      <c r="I26" s="406"/>
      <c r="J26" s="406"/>
    </row>
    <row r="27" spans="1:10" ht="16.5" thickTop="1">
      <c r="A27" s="578" t="s">
        <v>3</v>
      </c>
      <c r="B27" s="579"/>
      <c r="C27" s="579"/>
      <c r="D27" s="579"/>
      <c r="E27" s="579"/>
      <c r="F27" s="579"/>
      <c r="G27" s="579"/>
    </row>
  </sheetData>
  <mergeCells count="2">
    <mergeCell ref="A4:A6"/>
    <mergeCell ref="D4:G4"/>
  </mergeCells>
  <printOptions horizontalCentered="1"/>
  <pageMargins left="0.19685039370078741" right="0.19685039370078741" top="0.35433070866141736" bottom="0.35433070866141736" header="0.31496062992125984" footer="0"/>
  <pageSetup paperSize="256" scale="60" orientation="landscape" r:id="rId1"/>
  <ignoredErrors>
    <ignoredError sqref="B3:G3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316"/>
  <sheetViews>
    <sheetView view="pageBreakPreview" zoomScaleNormal="100" zoomScaleSheetLayoutView="100" workbookViewId="0">
      <selection activeCell="B6" sqref="B6"/>
    </sheetView>
  </sheetViews>
  <sheetFormatPr baseColWidth="10" defaultRowHeight="15" customHeight="1"/>
  <cols>
    <col min="1" max="1" width="38.625" style="1" customWidth="1"/>
    <col min="2" max="6" width="17.625" style="1" customWidth="1"/>
    <col min="7" max="16384" width="11" style="1"/>
  </cols>
  <sheetData>
    <row r="1" spans="1:6" ht="30" customHeight="1">
      <c r="A1" s="656" t="s">
        <v>590</v>
      </c>
      <c r="B1" s="656"/>
      <c r="C1" s="656"/>
      <c r="D1" s="656"/>
      <c r="E1" s="656"/>
      <c r="F1" s="656"/>
    </row>
    <row r="2" spans="1:6" ht="15" customHeight="1">
      <c r="A2" s="129" t="s">
        <v>591</v>
      </c>
      <c r="B2" s="161"/>
      <c r="C2" s="131"/>
      <c r="D2" s="131"/>
      <c r="E2" s="131"/>
      <c r="F2" s="131"/>
    </row>
    <row r="3" spans="1:6" ht="15" customHeight="1">
      <c r="A3" s="185"/>
    </row>
    <row r="4" spans="1:6" ht="15" customHeight="1" thickBot="1">
      <c r="A4" s="701" t="s">
        <v>121</v>
      </c>
      <c r="B4" s="701"/>
      <c r="C4" s="701"/>
      <c r="D4" s="701"/>
      <c r="E4" s="701"/>
      <c r="F4" s="701"/>
    </row>
    <row r="5" spans="1:6" ht="15" customHeight="1" thickTop="1">
      <c r="A5" s="702"/>
      <c r="B5" s="127" t="s">
        <v>55</v>
      </c>
      <c r="C5" s="127" t="s">
        <v>56</v>
      </c>
      <c r="D5" s="127" t="s">
        <v>162</v>
      </c>
      <c r="E5" s="127" t="s">
        <v>161</v>
      </c>
      <c r="F5" s="127" t="s">
        <v>161</v>
      </c>
    </row>
    <row r="6" spans="1:6" ht="15" customHeight="1" thickBot="1">
      <c r="A6" s="703"/>
      <c r="B6" s="187">
        <v>2023</v>
      </c>
      <c r="C6" s="187">
        <v>2024</v>
      </c>
      <c r="D6" s="187">
        <v>2025</v>
      </c>
      <c r="E6" s="187" t="s">
        <v>670</v>
      </c>
      <c r="F6" s="187" t="s">
        <v>671</v>
      </c>
    </row>
    <row r="7" spans="1:6" ht="21" customHeight="1" thickTop="1">
      <c r="A7" s="149" t="s">
        <v>122</v>
      </c>
      <c r="B7" s="149"/>
      <c r="C7" s="149"/>
      <c r="D7" s="149"/>
      <c r="E7" s="149"/>
      <c r="F7" s="149"/>
    </row>
    <row r="8" spans="1:6" ht="21" customHeight="1">
      <c r="A8" s="149" t="s">
        <v>123</v>
      </c>
      <c r="B8" s="149"/>
      <c r="C8" s="149"/>
      <c r="D8" s="149"/>
      <c r="E8" s="149"/>
      <c r="F8" s="149"/>
    </row>
    <row r="9" spans="1:6" ht="21" customHeight="1">
      <c r="A9" s="149" t="s">
        <v>124</v>
      </c>
      <c r="B9" s="149"/>
      <c r="C9" s="149"/>
      <c r="D9" s="149"/>
      <c r="E9" s="149"/>
      <c r="F9" s="149"/>
    </row>
    <row r="10" spans="1:6" ht="21" customHeight="1">
      <c r="A10" s="149" t="s">
        <v>125</v>
      </c>
      <c r="B10" s="149"/>
      <c r="C10" s="149"/>
      <c r="D10" s="149"/>
      <c r="E10" s="149"/>
      <c r="F10" s="149"/>
    </row>
    <row r="11" spans="1:6" ht="21" customHeight="1" thickBot="1">
      <c r="A11" s="186" t="s">
        <v>126</v>
      </c>
      <c r="B11" s="186"/>
      <c r="C11" s="186"/>
      <c r="D11" s="186"/>
      <c r="E11" s="186"/>
      <c r="F11" s="186"/>
    </row>
    <row r="12" spans="1:6" ht="21" customHeight="1" thickTop="1">
      <c r="A12" s="149" t="s">
        <v>127</v>
      </c>
      <c r="B12" s="149"/>
      <c r="C12" s="149"/>
      <c r="D12" s="149"/>
      <c r="E12" s="149"/>
      <c r="F12" s="149"/>
    </row>
    <row r="13" spans="1:6" ht="21" customHeight="1" thickBot="1">
      <c r="A13" s="186" t="s">
        <v>128</v>
      </c>
      <c r="B13" s="186"/>
      <c r="C13" s="186"/>
      <c r="D13" s="186"/>
      <c r="E13" s="186"/>
      <c r="F13" s="186"/>
    </row>
    <row r="14" spans="1:6" ht="21" customHeight="1" thickTop="1">
      <c r="A14" s="149" t="s">
        <v>129</v>
      </c>
      <c r="B14" s="149"/>
      <c r="C14" s="149"/>
      <c r="D14" s="149"/>
      <c r="E14" s="149"/>
      <c r="F14" s="149"/>
    </row>
    <row r="15" spans="1:6" ht="21" customHeight="1" thickBot="1">
      <c r="A15" s="186" t="s">
        <v>130</v>
      </c>
      <c r="B15" s="186"/>
      <c r="C15" s="186"/>
      <c r="D15" s="186"/>
      <c r="E15" s="186"/>
      <c r="F15" s="186"/>
    </row>
    <row r="16" spans="1:6" ht="21" customHeight="1" thickTop="1">
      <c r="A16" s="149" t="s">
        <v>132</v>
      </c>
      <c r="B16" s="149"/>
      <c r="C16" s="149"/>
      <c r="D16" s="149"/>
      <c r="E16" s="149"/>
      <c r="F16" s="149"/>
    </row>
    <row r="17" spans="1:6" ht="21" customHeight="1" thickBot="1">
      <c r="A17" s="102" t="s">
        <v>131</v>
      </c>
      <c r="B17" s="102"/>
      <c r="C17" s="102"/>
      <c r="D17" s="102"/>
      <c r="E17" s="102"/>
      <c r="F17" s="102"/>
    </row>
    <row r="18" spans="1:6" ht="15" customHeight="1" thickTop="1">
      <c r="A18" s="4"/>
    </row>
    <row r="315" spans="3:6" ht="15" customHeight="1">
      <c r="C315" s="1">
        <v>2012</v>
      </c>
    </row>
    <row r="316" spans="3:6" ht="15" customHeight="1">
      <c r="D316" s="1">
        <v>2012</v>
      </c>
      <c r="E316" s="1">
        <v>2012</v>
      </c>
      <c r="F316" s="423" t="s">
        <v>583</v>
      </c>
    </row>
  </sheetData>
  <mergeCells count="3">
    <mergeCell ref="A1:F1"/>
    <mergeCell ref="A4:F4"/>
    <mergeCell ref="A5:A6"/>
  </mergeCells>
  <phoneticPr fontId="1" type="noConversion"/>
  <printOptions horizontalCentered="1"/>
  <pageMargins left="0.75" right="0.75" top="0.59055118110236227" bottom="0.59055118110236227" header="0" footer="0"/>
  <pageSetup paperSize="1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16</vt:i4>
      </vt:variant>
    </vt:vector>
  </HeadingPairs>
  <TitlesOfParts>
    <vt:vector size="32" baseType="lpstr">
      <vt:lpstr>Punto 1</vt:lpstr>
      <vt:lpstr>Punto 2</vt:lpstr>
      <vt:lpstr>Punto 3</vt:lpstr>
      <vt:lpstr>Punto 4</vt:lpstr>
      <vt:lpstr>Punto 5</vt:lpstr>
      <vt:lpstr>Punto 6</vt:lpstr>
      <vt:lpstr>Punto 7.1</vt:lpstr>
      <vt:lpstr>Punto 7.2</vt:lpstr>
      <vt:lpstr>Punto 8</vt:lpstr>
      <vt:lpstr>Punto 9.1</vt:lpstr>
      <vt:lpstr>Punto 9.2</vt:lpstr>
      <vt:lpstr>Punto 9.3</vt:lpstr>
      <vt:lpstr>Punto 10</vt:lpstr>
      <vt:lpstr>Punto 11</vt:lpstr>
      <vt:lpstr>Punto 12.1</vt:lpstr>
      <vt:lpstr>Punto 12.2</vt:lpstr>
      <vt:lpstr>'Punto 1'!Área_de_impresión</vt:lpstr>
      <vt:lpstr>'Punto 10'!Área_de_impresión</vt:lpstr>
      <vt:lpstr>'Punto 11'!Área_de_impresión</vt:lpstr>
      <vt:lpstr>'Punto 12.1'!Área_de_impresión</vt:lpstr>
      <vt:lpstr>'Punto 12.2'!Área_de_impresión</vt:lpstr>
      <vt:lpstr>'Punto 2'!Área_de_impresión</vt:lpstr>
      <vt:lpstr>'Punto 3'!Área_de_impresión</vt:lpstr>
      <vt:lpstr>'Punto 4'!Área_de_impresión</vt:lpstr>
      <vt:lpstr>'Punto 5'!Área_de_impresión</vt:lpstr>
      <vt:lpstr>'Punto 6'!Área_de_impresión</vt:lpstr>
      <vt:lpstr>'Punto 7.1'!Área_de_impresión</vt:lpstr>
      <vt:lpstr>'Punto 7.2'!Área_de_impresión</vt:lpstr>
      <vt:lpstr>'Punto 8'!Área_de_impresión</vt:lpstr>
      <vt:lpstr>'Punto 9.1'!Área_de_impresión</vt:lpstr>
      <vt:lpstr>'Punto 9.2'!Área_de_impresión</vt:lpstr>
      <vt:lpstr>'Punto 9.3'!Área_de_impresión</vt:lpstr>
    </vt:vector>
  </TitlesOfParts>
  <Company>MINISTERIO de HACIENDA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</dc:creator>
  <cp:lastModifiedBy>Juan Pablo Sepúlveda Núñez</cp:lastModifiedBy>
  <cp:lastPrinted>2023-09-21T12:56:58Z</cp:lastPrinted>
  <dcterms:created xsi:type="dcterms:W3CDTF">2000-09-01T19:18:46Z</dcterms:created>
  <dcterms:modified xsi:type="dcterms:W3CDTF">2024-10-28T13:51:01Z</dcterms:modified>
</cp:coreProperties>
</file>